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8209"/>
  <workbookPr/>
  <mc:AlternateContent xmlns:mc="http://schemas.openxmlformats.org/markup-compatibility/2006">
    <mc:Choice Requires="x15">
      <x15ac:absPath xmlns:x15ac="http://schemas.microsoft.com/office/spreadsheetml/2010/11/ac" url="C:\Users\Reovan Brito\Desktop\ATAC\FTPRN\"/>
    </mc:Choice>
  </mc:AlternateContent>
  <xr:revisionPtr revIDLastSave="0" documentId="8_{1B7DCFAD-B49B-4CD2-B8A9-224F2ACB5BAC}" xr6:coauthVersionLast="19" xr6:coauthVersionMax="19" xr10:uidLastSave="{00000000-0000-0000-0000-000000000000}"/>
  <bookViews>
    <workbookView xWindow="0" yWindow="0" windowWidth="15480" windowHeight="9735" firstSheet="9" activeTab="9" xr2:uid="{00000000-000D-0000-FFFF-FFFF00000000}"/>
  </bookViews>
  <sheets>
    <sheet name="Classic" sheetId="4" r:id="rId1"/>
    <sheet name="Classic - 2015" sheetId="6" r:id="rId2"/>
    <sheet name="Open" sheetId="3" r:id="rId3"/>
    <sheet name="Open - 2015" sheetId="7" r:id="rId4"/>
    <sheet name="Production" sheetId="2" r:id="rId5"/>
    <sheet name="Production - 2015" sheetId="8" r:id="rId6"/>
    <sheet name="Revolver" sheetId="5" r:id="rId7"/>
    <sheet name="Revolver - 2015" sheetId="9" r:id="rId8"/>
    <sheet name="Standard" sheetId="1" r:id="rId9"/>
    <sheet name="Standard - 2015" sheetId="10" r:id="rId10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3" i="1" l="1"/>
  <c r="T43" i="1"/>
  <c r="R47" i="1"/>
  <c r="R5" i="5"/>
  <c r="K21" i="2"/>
  <c r="L21" i="2"/>
  <c r="M21" i="2"/>
  <c r="N21" i="2"/>
  <c r="O21" i="2"/>
  <c r="P21" i="2"/>
  <c r="Q21" i="2"/>
  <c r="R21" i="2"/>
  <c r="T21" i="2"/>
  <c r="K31" i="2"/>
  <c r="L31" i="2"/>
  <c r="M31" i="2"/>
  <c r="N31" i="2"/>
  <c r="O31" i="2"/>
  <c r="P31" i="2"/>
  <c r="Q31" i="2"/>
  <c r="R31" i="2"/>
  <c r="T31" i="2"/>
  <c r="R14" i="2"/>
  <c r="R5" i="2"/>
  <c r="L6" i="4"/>
  <c r="M6" i="4"/>
  <c r="N6" i="4"/>
  <c r="O6" i="4"/>
  <c r="P6" i="4"/>
  <c r="Q6" i="4"/>
  <c r="R6" i="4"/>
  <c r="L7" i="4"/>
  <c r="M7" i="4"/>
  <c r="N7" i="4"/>
  <c r="O7" i="4"/>
  <c r="P7" i="4"/>
  <c r="Q7" i="4"/>
  <c r="R7" i="4"/>
  <c r="T7" i="4"/>
  <c r="T6" i="4"/>
  <c r="R17" i="1"/>
  <c r="K42" i="1"/>
  <c r="L42" i="1"/>
  <c r="M42" i="1"/>
  <c r="N42" i="1"/>
  <c r="O42" i="1"/>
  <c r="P42" i="1"/>
  <c r="Q42" i="1"/>
  <c r="R42" i="1"/>
  <c r="K41" i="1"/>
  <c r="L41" i="1"/>
  <c r="M41" i="1"/>
  <c r="N41" i="1"/>
  <c r="O41" i="1"/>
  <c r="P41" i="1"/>
  <c r="Q41" i="1"/>
  <c r="R41" i="1"/>
  <c r="K39" i="1"/>
  <c r="L39" i="1"/>
  <c r="M39" i="1"/>
  <c r="N39" i="1"/>
  <c r="O39" i="1"/>
  <c r="P39" i="1"/>
  <c r="Q39" i="1"/>
  <c r="R39" i="1"/>
  <c r="N29" i="1"/>
  <c r="O29" i="1"/>
  <c r="P29" i="1"/>
  <c r="Q29" i="1"/>
  <c r="R29" i="1"/>
  <c r="M29" i="1"/>
  <c r="L29" i="1"/>
  <c r="K29" i="1"/>
  <c r="Q18" i="5"/>
  <c r="Q9" i="5"/>
  <c r="Q10" i="5"/>
  <c r="Q12" i="5"/>
  <c r="Q5" i="5"/>
  <c r="R23" i="2"/>
  <c r="Q23" i="2"/>
  <c r="P23" i="2"/>
  <c r="O23" i="2"/>
  <c r="N23" i="2"/>
  <c r="M23" i="2"/>
  <c r="L23" i="2"/>
  <c r="K23" i="2"/>
  <c r="R16" i="2"/>
  <c r="Q16" i="2"/>
  <c r="P16" i="2"/>
  <c r="O16" i="2"/>
  <c r="N16" i="2"/>
  <c r="M16" i="2"/>
  <c r="L16" i="2"/>
  <c r="K16" i="2"/>
  <c r="T42" i="1"/>
  <c r="T41" i="1"/>
  <c r="T29" i="1"/>
  <c r="T39" i="1"/>
  <c r="T23" i="2"/>
  <c r="T16" i="2"/>
  <c r="K19" i="2"/>
  <c r="L19" i="2"/>
  <c r="M19" i="2"/>
  <c r="N19" i="2"/>
  <c r="O19" i="2"/>
  <c r="P19" i="2"/>
  <c r="Q19" i="2"/>
  <c r="R19" i="2"/>
  <c r="K27" i="2"/>
  <c r="L27" i="2"/>
  <c r="M27" i="2"/>
  <c r="N27" i="2"/>
  <c r="O27" i="2"/>
  <c r="P27" i="2"/>
  <c r="Q27" i="2"/>
  <c r="R27" i="2"/>
  <c r="T27" i="2"/>
  <c r="T19" i="2"/>
  <c r="K11" i="3"/>
  <c r="L11" i="3"/>
  <c r="M11" i="3"/>
  <c r="N11" i="3"/>
  <c r="O11" i="3"/>
  <c r="P11" i="3"/>
  <c r="Q11" i="3"/>
  <c r="R11" i="3"/>
  <c r="K13" i="3"/>
  <c r="L13" i="3"/>
  <c r="M13" i="3"/>
  <c r="N13" i="3"/>
  <c r="O13" i="3"/>
  <c r="P13" i="3"/>
  <c r="Q13" i="3"/>
  <c r="R13" i="3"/>
  <c r="K16" i="3"/>
  <c r="L16" i="3"/>
  <c r="M16" i="3"/>
  <c r="N16" i="3"/>
  <c r="O16" i="3"/>
  <c r="P16" i="3"/>
  <c r="Q16" i="3"/>
  <c r="R16" i="3"/>
  <c r="Q8" i="1"/>
  <c r="L8" i="1"/>
  <c r="T11" i="3"/>
  <c r="T16" i="3"/>
  <c r="T13" i="3"/>
  <c r="P45" i="1"/>
  <c r="Q45" i="1"/>
  <c r="R45" i="1"/>
  <c r="O45" i="1"/>
  <c r="N45" i="1"/>
  <c r="M45" i="1"/>
  <c r="L45" i="1"/>
  <c r="K45" i="1"/>
  <c r="P40" i="1"/>
  <c r="Q40" i="1"/>
  <c r="R40" i="1"/>
  <c r="O40" i="1"/>
  <c r="N40" i="1"/>
  <c r="M40" i="1"/>
  <c r="L40" i="1"/>
  <c r="K40" i="1"/>
  <c r="P30" i="1"/>
  <c r="Q30" i="1"/>
  <c r="R30" i="1"/>
  <c r="P48" i="1"/>
  <c r="Q48" i="1"/>
  <c r="R48" i="1"/>
  <c r="O30" i="1"/>
  <c r="N30" i="1"/>
  <c r="M30" i="1"/>
  <c r="L30" i="1"/>
  <c r="K30" i="1"/>
  <c r="T45" i="1"/>
  <c r="T30" i="1"/>
  <c r="T40" i="1"/>
  <c r="R13" i="2"/>
  <c r="Q13" i="2"/>
  <c r="P13" i="2"/>
  <c r="O13" i="2"/>
  <c r="M13" i="2"/>
  <c r="L13" i="2"/>
  <c r="K13" i="2"/>
  <c r="K34" i="2"/>
  <c r="L34" i="2"/>
  <c r="M34" i="2"/>
  <c r="N34" i="2"/>
  <c r="O34" i="2"/>
  <c r="P34" i="2"/>
  <c r="Q34" i="2"/>
  <c r="R34" i="2"/>
  <c r="K20" i="2"/>
  <c r="L20" i="2"/>
  <c r="M20" i="2"/>
  <c r="N20" i="2"/>
  <c r="O20" i="2"/>
  <c r="P20" i="2"/>
  <c r="Q20" i="2"/>
  <c r="R20" i="2"/>
  <c r="K25" i="2"/>
  <c r="L25" i="2"/>
  <c r="M25" i="2"/>
  <c r="N25" i="2"/>
  <c r="O25" i="2"/>
  <c r="P25" i="2"/>
  <c r="Q25" i="2"/>
  <c r="R25" i="2"/>
  <c r="K28" i="2"/>
  <c r="L28" i="2"/>
  <c r="M28" i="2"/>
  <c r="N28" i="2"/>
  <c r="O28" i="2"/>
  <c r="P28" i="2"/>
  <c r="Q28" i="2"/>
  <c r="R28" i="2"/>
  <c r="K33" i="2"/>
  <c r="L33" i="2"/>
  <c r="M33" i="2"/>
  <c r="N33" i="2"/>
  <c r="O33" i="2"/>
  <c r="P33" i="2"/>
  <c r="Q33" i="2"/>
  <c r="R33" i="2"/>
  <c r="K27" i="5"/>
  <c r="L27" i="5"/>
  <c r="M27" i="5"/>
  <c r="N27" i="5"/>
  <c r="O27" i="5"/>
  <c r="P27" i="5"/>
  <c r="Q27" i="5"/>
  <c r="R27" i="5"/>
  <c r="K19" i="5"/>
  <c r="L19" i="5"/>
  <c r="M19" i="5"/>
  <c r="N19" i="5"/>
  <c r="O19" i="5"/>
  <c r="P19" i="5"/>
  <c r="Q19" i="5"/>
  <c r="R19" i="5"/>
  <c r="K22" i="5"/>
  <c r="L22" i="5"/>
  <c r="M22" i="5"/>
  <c r="N22" i="5"/>
  <c r="O22" i="5"/>
  <c r="P22" i="5"/>
  <c r="Q22" i="5"/>
  <c r="R22" i="5"/>
  <c r="K21" i="5"/>
  <c r="L21" i="5"/>
  <c r="M21" i="5"/>
  <c r="N21" i="5"/>
  <c r="O21" i="5"/>
  <c r="P21" i="5"/>
  <c r="Q21" i="5"/>
  <c r="R21" i="5"/>
  <c r="K23" i="5"/>
  <c r="L23" i="5"/>
  <c r="M23" i="5"/>
  <c r="N23" i="5"/>
  <c r="O23" i="5"/>
  <c r="P23" i="5"/>
  <c r="Q23" i="5"/>
  <c r="R23" i="5"/>
  <c r="Q20" i="1"/>
  <c r="P20" i="1"/>
  <c r="O20" i="1"/>
  <c r="N20" i="1"/>
  <c r="M20" i="1"/>
  <c r="L20" i="1"/>
  <c r="K20" i="1"/>
  <c r="K46" i="1"/>
  <c r="L46" i="1"/>
  <c r="M46" i="1"/>
  <c r="N46" i="1"/>
  <c r="O46" i="1"/>
  <c r="P46" i="1"/>
  <c r="Q46" i="1"/>
  <c r="R46" i="1"/>
  <c r="K36" i="1"/>
  <c r="L36" i="1"/>
  <c r="M36" i="1"/>
  <c r="N36" i="1"/>
  <c r="O36" i="1"/>
  <c r="P36" i="1"/>
  <c r="Q36" i="1"/>
  <c r="R36" i="1"/>
  <c r="T27" i="5"/>
  <c r="T13" i="2"/>
  <c r="T33" i="2"/>
  <c r="T34" i="2"/>
  <c r="T28" i="2"/>
  <c r="T25" i="2"/>
  <c r="T20" i="2"/>
  <c r="T46" i="1"/>
  <c r="T36" i="1"/>
  <c r="T20" i="1"/>
  <c r="T21" i="5"/>
  <c r="T22" i="5"/>
  <c r="T19" i="5"/>
  <c r="T23" i="5"/>
  <c r="M33" i="1"/>
  <c r="N33" i="1"/>
  <c r="O33" i="1"/>
  <c r="P33" i="1"/>
  <c r="Q33" i="1"/>
  <c r="R33" i="1"/>
  <c r="K33" i="1"/>
  <c r="L33" i="1"/>
  <c r="T33" i="1"/>
  <c r="P25" i="1"/>
  <c r="O25" i="1"/>
  <c r="N25" i="1"/>
  <c r="M25" i="1"/>
  <c r="L25" i="1"/>
  <c r="K25" i="1"/>
  <c r="T25" i="1"/>
  <c r="R7" i="5"/>
  <c r="Q7" i="5"/>
  <c r="O7" i="5"/>
  <c r="N7" i="5"/>
  <c r="M7" i="5"/>
  <c r="L7" i="5"/>
  <c r="R5" i="3"/>
  <c r="Q5" i="3"/>
  <c r="P5" i="3"/>
  <c r="O5" i="3"/>
  <c r="M5" i="3"/>
  <c r="L5" i="3"/>
  <c r="R11" i="2"/>
  <c r="Q11" i="2"/>
  <c r="O11" i="2"/>
  <c r="N11" i="2"/>
  <c r="M11" i="2"/>
  <c r="L11" i="2"/>
  <c r="O32" i="1"/>
  <c r="P32" i="1"/>
  <c r="Q32" i="1"/>
  <c r="R32" i="1"/>
  <c r="O37" i="1"/>
  <c r="P37" i="1"/>
  <c r="Q37" i="1"/>
  <c r="R37" i="1"/>
  <c r="O48" i="1"/>
  <c r="O49" i="1"/>
  <c r="P49" i="1"/>
  <c r="Q49" i="1"/>
  <c r="R49" i="1"/>
  <c r="O50" i="1"/>
  <c r="P50" i="1"/>
  <c r="Q50" i="1"/>
  <c r="R50" i="1"/>
  <c r="K32" i="1"/>
  <c r="L32" i="1"/>
  <c r="K37" i="1"/>
  <c r="L37" i="1"/>
  <c r="K48" i="1"/>
  <c r="L48" i="1"/>
  <c r="N37" i="1"/>
  <c r="M37" i="1"/>
  <c r="N32" i="1"/>
  <c r="M32" i="1"/>
  <c r="T11" i="2"/>
  <c r="T7" i="5"/>
  <c r="T37" i="1"/>
  <c r="T32" i="1"/>
  <c r="T5" i="3"/>
  <c r="M31" i="1"/>
  <c r="N31" i="1"/>
  <c r="O31" i="1"/>
  <c r="P31" i="1"/>
  <c r="Q31" i="1"/>
  <c r="R31" i="1"/>
  <c r="L31" i="1"/>
  <c r="K31" i="1"/>
  <c r="Q14" i="5"/>
  <c r="P14" i="5"/>
  <c r="O14" i="5"/>
  <c r="N14" i="5"/>
  <c r="M14" i="5"/>
  <c r="L14" i="5"/>
  <c r="K14" i="5"/>
  <c r="R24" i="2"/>
  <c r="Q24" i="2"/>
  <c r="P24" i="2"/>
  <c r="O24" i="2"/>
  <c r="N24" i="2"/>
  <c r="M24" i="2"/>
  <c r="L24" i="2"/>
  <c r="K24" i="2"/>
  <c r="R18" i="2"/>
  <c r="Q18" i="2"/>
  <c r="P18" i="2"/>
  <c r="O18" i="2"/>
  <c r="N18" i="2"/>
  <c r="M18" i="2"/>
  <c r="L18" i="2"/>
  <c r="K18" i="2"/>
  <c r="T18" i="2"/>
  <c r="T24" i="2"/>
  <c r="T31" i="1"/>
  <c r="T14" i="5"/>
  <c r="R5" i="4"/>
  <c r="Q5" i="4"/>
  <c r="P5" i="4"/>
  <c r="O5" i="4"/>
  <c r="N5" i="4"/>
  <c r="M5" i="4"/>
  <c r="M5" i="5"/>
  <c r="N5" i="5"/>
  <c r="O5" i="5"/>
  <c r="P5" i="5"/>
  <c r="M6" i="5"/>
  <c r="P6" i="5"/>
  <c r="Q6" i="5"/>
  <c r="R6" i="5"/>
  <c r="M11" i="5"/>
  <c r="N11" i="5"/>
  <c r="O11" i="5"/>
  <c r="P11" i="5"/>
  <c r="Q11" i="5"/>
  <c r="R11" i="5"/>
  <c r="M8" i="5"/>
  <c r="N8" i="5"/>
  <c r="O8" i="5"/>
  <c r="P8" i="5"/>
  <c r="Q8" i="5"/>
  <c r="R8" i="5"/>
  <c r="M12" i="5"/>
  <c r="N12" i="5"/>
  <c r="O12" i="5"/>
  <c r="P12" i="5"/>
  <c r="R12" i="5"/>
  <c r="M17" i="5"/>
  <c r="N17" i="5"/>
  <c r="P17" i="5"/>
  <c r="Q17" i="5"/>
  <c r="R17" i="5"/>
  <c r="M28" i="5"/>
  <c r="N28" i="5"/>
  <c r="O28" i="5"/>
  <c r="P28" i="5"/>
  <c r="Q28" i="5"/>
  <c r="R28" i="5"/>
  <c r="M15" i="5"/>
  <c r="N15" i="5"/>
  <c r="O15" i="5"/>
  <c r="P15" i="5"/>
  <c r="Q15" i="5"/>
  <c r="R15" i="5"/>
  <c r="M13" i="5"/>
  <c r="N13" i="5"/>
  <c r="P13" i="5"/>
  <c r="R13" i="5"/>
  <c r="M16" i="5"/>
  <c r="N16" i="5"/>
  <c r="O16" i="5"/>
  <c r="P16" i="5"/>
  <c r="Q16" i="5"/>
  <c r="R16" i="5"/>
  <c r="M24" i="5"/>
  <c r="N24" i="5"/>
  <c r="O24" i="5"/>
  <c r="P24" i="5"/>
  <c r="Q24" i="5"/>
  <c r="R24" i="5"/>
  <c r="M29" i="5"/>
  <c r="N29" i="5"/>
  <c r="O29" i="5"/>
  <c r="P29" i="5"/>
  <c r="Q29" i="5"/>
  <c r="R29" i="5"/>
  <c r="M10" i="5"/>
  <c r="N10" i="5"/>
  <c r="O10" i="5"/>
  <c r="P10" i="5"/>
  <c r="M25" i="5"/>
  <c r="N25" i="5"/>
  <c r="O25" i="5"/>
  <c r="P25" i="5"/>
  <c r="Q25" i="5"/>
  <c r="R25" i="5"/>
  <c r="M20" i="5"/>
  <c r="N20" i="5"/>
  <c r="O20" i="5"/>
  <c r="P20" i="5"/>
  <c r="Q20" i="5"/>
  <c r="R20" i="5"/>
  <c r="M26" i="5"/>
  <c r="N26" i="5"/>
  <c r="O26" i="5"/>
  <c r="P26" i="5"/>
  <c r="Q26" i="5"/>
  <c r="R26" i="5"/>
  <c r="M9" i="5"/>
  <c r="N9" i="5"/>
  <c r="P9" i="5"/>
  <c r="R9" i="5"/>
  <c r="M18" i="5"/>
  <c r="N18" i="5"/>
  <c r="O18" i="5"/>
  <c r="P18" i="5"/>
  <c r="R18" i="5"/>
  <c r="K11" i="5"/>
  <c r="L11" i="5"/>
  <c r="K8" i="5"/>
  <c r="L8" i="5"/>
  <c r="K12" i="5"/>
  <c r="L12" i="5"/>
  <c r="K17" i="5"/>
  <c r="L17" i="5"/>
  <c r="K28" i="5"/>
  <c r="L28" i="5"/>
  <c r="K15" i="5"/>
  <c r="L15" i="5"/>
  <c r="L13" i="5"/>
  <c r="K16" i="5"/>
  <c r="L16" i="5"/>
  <c r="K24" i="5"/>
  <c r="L24" i="5"/>
  <c r="K29" i="5"/>
  <c r="L29" i="5"/>
  <c r="K10" i="5"/>
  <c r="L10" i="5"/>
  <c r="K25" i="5"/>
  <c r="L25" i="5"/>
  <c r="K20" i="5"/>
  <c r="L20" i="5"/>
  <c r="K26" i="5"/>
  <c r="L26" i="5"/>
  <c r="K9" i="5"/>
  <c r="L9" i="5"/>
  <c r="K18" i="5"/>
  <c r="L18" i="5"/>
  <c r="L6" i="5"/>
  <c r="L5" i="5"/>
  <c r="K6" i="5"/>
  <c r="K5" i="5"/>
  <c r="L5" i="4"/>
  <c r="K9" i="3"/>
  <c r="L9" i="3"/>
  <c r="M9" i="3"/>
  <c r="N9" i="3"/>
  <c r="O9" i="3"/>
  <c r="P9" i="3"/>
  <c r="Q9" i="3"/>
  <c r="R9" i="3"/>
  <c r="L8" i="3"/>
  <c r="M8" i="3"/>
  <c r="N8" i="3"/>
  <c r="P8" i="3"/>
  <c r="Q8" i="3"/>
  <c r="R8" i="3"/>
  <c r="K15" i="3"/>
  <c r="L15" i="3"/>
  <c r="M15" i="3"/>
  <c r="N15" i="3"/>
  <c r="O15" i="3"/>
  <c r="P15" i="3"/>
  <c r="Q15" i="3"/>
  <c r="R15" i="3"/>
  <c r="K12" i="3"/>
  <c r="L12" i="3"/>
  <c r="M12" i="3"/>
  <c r="N12" i="3"/>
  <c r="O12" i="3"/>
  <c r="P12" i="3"/>
  <c r="Q12" i="3"/>
  <c r="R12" i="3"/>
  <c r="K7" i="3"/>
  <c r="L7" i="3"/>
  <c r="M7" i="3"/>
  <c r="N7" i="3"/>
  <c r="O7" i="3"/>
  <c r="P7" i="3"/>
  <c r="Q7" i="3"/>
  <c r="R7" i="3"/>
  <c r="K14" i="3"/>
  <c r="L14" i="3"/>
  <c r="M14" i="3"/>
  <c r="N14" i="3"/>
  <c r="O14" i="3"/>
  <c r="P14" i="3"/>
  <c r="Q14" i="3"/>
  <c r="R14" i="3"/>
  <c r="K10" i="3"/>
  <c r="L10" i="3"/>
  <c r="M10" i="3"/>
  <c r="N10" i="3"/>
  <c r="O10" i="3"/>
  <c r="P10" i="3"/>
  <c r="M6" i="3"/>
  <c r="N6" i="3"/>
  <c r="O6" i="3"/>
  <c r="P6" i="3"/>
  <c r="Q6" i="3"/>
  <c r="R6" i="3"/>
  <c r="M17" i="3"/>
  <c r="N17" i="3"/>
  <c r="O17" i="3"/>
  <c r="P17" i="3"/>
  <c r="Q17" i="3"/>
  <c r="R17" i="3"/>
  <c r="L17" i="3"/>
  <c r="L6" i="3"/>
  <c r="K17" i="3"/>
  <c r="K6" i="3"/>
  <c r="T9" i="3"/>
  <c r="T8" i="3"/>
  <c r="T14" i="3"/>
  <c r="T12" i="3"/>
  <c r="T15" i="3"/>
  <c r="T17" i="3"/>
  <c r="T10" i="3"/>
  <c r="T7" i="3"/>
  <c r="T17" i="5"/>
  <c r="T9" i="5"/>
  <c r="T12" i="5"/>
  <c r="T18" i="5"/>
  <c r="T11" i="5"/>
  <c r="M5" i="2"/>
  <c r="N5" i="2"/>
  <c r="O5" i="2"/>
  <c r="P5" i="2"/>
  <c r="Q5" i="2"/>
  <c r="M8" i="2"/>
  <c r="N8" i="2"/>
  <c r="O8" i="2"/>
  <c r="P8" i="2"/>
  <c r="Q8" i="2"/>
  <c r="M9" i="2"/>
  <c r="N9" i="2"/>
  <c r="O9" i="2"/>
  <c r="Q9" i="2"/>
  <c r="R9" i="2"/>
  <c r="O6" i="2"/>
  <c r="Q6" i="2"/>
  <c r="R6" i="2"/>
  <c r="M7" i="2"/>
  <c r="N7" i="2"/>
  <c r="O7" i="2"/>
  <c r="P7" i="2"/>
  <c r="Q7" i="2"/>
  <c r="R7" i="2"/>
  <c r="M10" i="2"/>
  <c r="O10" i="2"/>
  <c r="P10" i="2"/>
  <c r="Q10" i="2"/>
  <c r="R10" i="2"/>
  <c r="M35" i="2"/>
  <c r="N35" i="2"/>
  <c r="O35" i="2"/>
  <c r="P35" i="2"/>
  <c r="Q35" i="2"/>
  <c r="R35" i="2"/>
  <c r="M12" i="2"/>
  <c r="N12" i="2"/>
  <c r="O12" i="2"/>
  <c r="P12" i="2"/>
  <c r="Q12" i="2"/>
  <c r="R12" i="2"/>
  <c r="M14" i="2"/>
  <c r="N14" i="2"/>
  <c r="O14" i="2"/>
  <c r="P14" i="2"/>
  <c r="Q14" i="2"/>
  <c r="M36" i="2"/>
  <c r="N36" i="2"/>
  <c r="O36" i="2"/>
  <c r="P36" i="2"/>
  <c r="Q36" i="2"/>
  <c r="R36" i="2"/>
  <c r="M15" i="2"/>
  <c r="N15" i="2"/>
  <c r="O15" i="2"/>
  <c r="P15" i="2"/>
  <c r="Q15" i="2"/>
  <c r="R15" i="2"/>
  <c r="M37" i="2"/>
  <c r="N37" i="2"/>
  <c r="O37" i="2"/>
  <c r="P37" i="2"/>
  <c r="Q37" i="2"/>
  <c r="R37" i="2"/>
  <c r="M38" i="2"/>
  <c r="N38" i="2"/>
  <c r="O38" i="2"/>
  <c r="P38" i="2"/>
  <c r="Q38" i="2"/>
  <c r="R38" i="2"/>
  <c r="M39" i="2"/>
  <c r="N39" i="2"/>
  <c r="O39" i="2"/>
  <c r="P39" i="2"/>
  <c r="Q39" i="2"/>
  <c r="R39" i="2"/>
  <c r="M29" i="2"/>
  <c r="N29" i="2"/>
  <c r="O29" i="2"/>
  <c r="P29" i="2"/>
  <c r="Q29" i="2"/>
  <c r="R29" i="2"/>
  <c r="M40" i="2"/>
  <c r="N40" i="2"/>
  <c r="O40" i="2"/>
  <c r="P40" i="2"/>
  <c r="Q40" i="2"/>
  <c r="R40" i="2"/>
  <c r="M32" i="2"/>
  <c r="N32" i="2"/>
  <c r="O32" i="2"/>
  <c r="P32" i="2"/>
  <c r="Q32" i="2"/>
  <c r="R32" i="2"/>
  <c r="M41" i="2"/>
  <c r="N41" i="2"/>
  <c r="O41" i="2"/>
  <c r="P41" i="2"/>
  <c r="Q41" i="2"/>
  <c r="R41" i="2"/>
  <c r="M17" i="2"/>
  <c r="N17" i="2"/>
  <c r="O17" i="2"/>
  <c r="P17" i="2"/>
  <c r="Q17" i="2"/>
  <c r="R17" i="2"/>
  <c r="M42" i="2"/>
  <c r="N42" i="2"/>
  <c r="O42" i="2"/>
  <c r="P42" i="2"/>
  <c r="Q42" i="2"/>
  <c r="R42" i="2"/>
  <c r="M43" i="2"/>
  <c r="N43" i="2"/>
  <c r="O43" i="2"/>
  <c r="P43" i="2"/>
  <c r="Q43" i="2"/>
  <c r="R43" i="2"/>
  <c r="M30" i="2"/>
  <c r="N30" i="2"/>
  <c r="O30" i="2"/>
  <c r="P30" i="2"/>
  <c r="Q30" i="2"/>
  <c r="R30" i="2"/>
  <c r="M22" i="2"/>
  <c r="N22" i="2"/>
  <c r="O22" i="2"/>
  <c r="P22" i="2"/>
  <c r="Q22" i="2"/>
  <c r="R22" i="2"/>
  <c r="M26" i="2"/>
  <c r="N26" i="2"/>
  <c r="O26" i="2"/>
  <c r="P26" i="2"/>
  <c r="Q26" i="2"/>
  <c r="R26" i="2"/>
  <c r="K9" i="2"/>
  <c r="L9" i="2"/>
  <c r="K6" i="2"/>
  <c r="L6" i="2"/>
  <c r="K7" i="2"/>
  <c r="L7" i="2"/>
  <c r="L10" i="2"/>
  <c r="K35" i="2"/>
  <c r="L35" i="2"/>
  <c r="K12" i="2"/>
  <c r="L12" i="2"/>
  <c r="K14" i="2"/>
  <c r="L14" i="2"/>
  <c r="K36" i="2"/>
  <c r="L36" i="2"/>
  <c r="K15" i="2"/>
  <c r="L15" i="2"/>
  <c r="K37" i="2"/>
  <c r="L37" i="2"/>
  <c r="K38" i="2"/>
  <c r="L38" i="2"/>
  <c r="K39" i="2"/>
  <c r="L39" i="2"/>
  <c r="K29" i="2"/>
  <c r="L29" i="2"/>
  <c r="K40" i="2"/>
  <c r="L40" i="2"/>
  <c r="K32" i="2"/>
  <c r="L32" i="2"/>
  <c r="K41" i="2"/>
  <c r="L41" i="2"/>
  <c r="K17" i="2"/>
  <c r="L17" i="2"/>
  <c r="K42" i="2"/>
  <c r="L42" i="2"/>
  <c r="K43" i="2"/>
  <c r="L43" i="2"/>
  <c r="K30" i="2"/>
  <c r="L30" i="2"/>
  <c r="K22" i="2"/>
  <c r="L22" i="2"/>
  <c r="K26" i="2"/>
  <c r="L26" i="2"/>
  <c r="L5" i="2"/>
  <c r="L8" i="2"/>
  <c r="K8" i="2"/>
  <c r="K5" i="2"/>
  <c r="T41" i="2"/>
  <c r="T10" i="2"/>
  <c r="T6" i="2"/>
  <c r="T14" i="2"/>
  <c r="T26" i="2"/>
  <c r="T22" i="2"/>
  <c r="T30" i="2"/>
  <c r="T43" i="2"/>
  <c r="T42" i="2"/>
  <c r="T17" i="2"/>
  <c r="T32" i="2"/>
  <c r="T40" i="2"/>
  <c r="T29" i="2"/>
  <c r="T39" i="2"/>
  <c r="T38" i="2"/>
  <c r="T37" i="2"/>
  <c r="T15" i="2"/>
  <c r="T36" i="2"/>
  <c r="T35" i="2"/>
  <c r="T12" i="2"/>
  <c r="T7" i="2"/>
  <c r="T9" i="2"/>
  <c r="T8" i="2"/>
  <c r="K9" i="1"/>
  <c r="L9" i="1"/>
  <c r="M9" i="1"/>
  <c r="N9" i="1"/>
  <c r="P9" i="1"/>
  <c r="Q9" i="1"/>
  <c r="R9" i="1"/>
  <c r="K6" i="1"/>
  <c r="L6" i="1"/>
  <c r="M6" i="1"/>
  <c r="N6" i="1"/>
  <c r="O6" i="1"/>
  <c r="Q6" i="1"/>
  <c r="K47" i="1"/>
  <c r="L47" i="1"/>
  <c r="M47" i="1"/>
  <c r="N47" i="1"/>
  <c r="O47" i="1"/>
  <c r="P47" i="1"/>
  <c r="Q47" i="1"/>
  <c r="T47" i="1"/>
  <c r="L15" i="1"/>
  <c r="M15" i="1"/>
  <c r="N15" i="1"/>
  <c r="O15" i="1"/>
  <c r="P15" i="1"/>
  <c r="K13" i="1"/>
  <c r="L13" i="1"/>
  <c r="M13" i="1"/>
  <c r="N13" i="1"/>
  <c r="O13" i="1"/>
  <c r="P13" i="1"/>
  <c r="R13" i="1"/>
  <c r="K24" i="1"/>
  <c r="L24" i="1"/>
  <c r="M24" i="1"/>
  <c r="N24" i="1"/>
  <c r="O24" i="1"/>
  <c r="Q24" i="1"/>
  <c r="R24" i="1"/>
  <c r="M8" i="1"/>
  <c r="N8" i="1"/>
  <c r="P8" i="1"/>
  <c r="K35" i="1"/>
  <c r="L35" i="1"/>
  <c r="M35" i="1"/>
  <c r="N35" i="1"/>
  <c r="O35" i="1"/>
  <c r="P35" i="1"/>
  <c r="Q35" i="1"/>
  <c r="R35" i="1"/>
  <c r="L7" i="1"/>
  <c r="M7" i="1"/>
  <c r="N7" i="1"/>
  <c r="O7" i="1"/>
  <c r="Q7" i="1"/>
  <c r="K14" i="1"/>
  <c r="L14" i="1"/>
  <c r="M14" i="1"/>
  <c r="N14" i="1"/>
  <c r="O14" i="1"/>
  <c r="K18" i="1"/>
  <c r="L18" i="1"/>
  <c r="M18" i="1"/>
  <c r="N18" i="1"/>
  <c r="P18" i="1"/>
  <c r="L10" i="1"/>
  <c r="M10" i="1"/>
  <c r="N10" i="1"/>
  <c r="P10" i="1"/>
  <c r="Q10" i="1"/>
  <c r="K23" i="1"/>
  <c r="L23" i="1"/>
  <c r="M23" i="1"/>
  <c r="N23" i="1"/>
  <c r="O23" i="1"/>
  <c r="P23" i="1"/>
  <c r="L21" i="1"/>
  <c r="M21" i="1"/>
  <c r="N21" i="1"/>
  <c r="O21" i="1"/>
  <c r="P21" i="1"/>
  <c r="K17" i="1"/>
  <c r="L17" i="1"/>
  <c r="M17" i="1"/>
  <c r="N17" i="1"/>
  <c r="P17" i="1"/>
  <c r="L26" i="1"/>
  <c r="M26" i="1"/>
  <c r="N26" i="1"/>
  <c r="O26" i="1"/>
  <c r="P26" i="1"/>
  <c r="Q26" i="1"/>
  <c r="R26" i="1"/>
  <c r="L22" i="1"/>
  <c r="M22" i="1"/>
  <c r="N22" i="1"/>
  <c r="P22" i="1"/>
  <c r="R22" i="1"/>
  <c r="L19" i="1"/>
  <c r="M19" i="1"/>
  <c r="N19" i="1"/>
  <c r="O19" i="1"/>
  <c r="Q19" i="1"/>
  <c r="L28" i="1"/>
  <c r="M28" i="1"/>
  <c r="N28" i="1"/>
  <c r="O28" i="1"/>
  <c r="P28" i="1"/>
  <c r="Q28" i="1"/>
  <c r="K11" i="1"/>
  <c r="L11" i="1"/>
  <c r="M11" i="1"/>
  <c r="N11" i="1"/>
  <c r="O11" i="1"/>
  <c r="Q11" i="1"/>
  <c r="K16" i="1"/>
  <c r="L16" i="1"/>
  <c r="M16" i="1"/>
  <c r="N16" i="1"/>
  <c r="O16" i="1"/>
  <c r="P16" i="1"/>
  <c r="R16" i="1"/>
  <c r="K34" i="1"/>
  <c r="L34" i="1"/>
  <c r="M34" i="1"/>
  <c r="N34" i="1"/>
  <c r="O34" i="1"/>
  <c r="P34" i="1"/>
  <c r="Q34" i="1"/>
  <c r="R34" i="1"/>
  <c r="K27" i="1"/>
  <c r="L27" i="1"/>
  <c r="M27" i="1"/>
  <c r="N27" i="1"/>
  <c r="O27" i="1"/>
  <c r="P27" i="1"/>
  <c r="Q27" i="1"/>
  <c r="R27" i="1"/>
  <c r="K44" i="1"/>
  <c r="L44" i="1"/>
  <c r="M44" i="1"/>
  <c r="N44" i="1"/>
  <c r="O44" i="1"/>
  <c r="P44" i="1"/>
  <c r="Q44" i="1"/>
  <c r="R44" i="1"/>
  <c r="M48" i="1"/>
  <c r="N48" i="1"/>
  <c r="K49" i="1"/>
  <c r="L49" i="1"/>
  <c r="M49" i="1"/>
  <c r="N49" i="1"/>
  <c r="K50" i="1"/>
  <c r="L50" i="1"/>
  <c r="M50" i="1"/>
  <c r="N50" i="1"/>
  <c r="K38" i="1"/>
  <c r="L38" i="1"/>
  <c r="M38" i="1"/>
  <c r="N38" i="1"/>
  <c r="O38" i="1"/>
  <c r="P38" i="1"/>
  <c r="Q38" i="1"/>
  <c r="R38" i="1"/>
  <c r="K51" i="1"/>
  <c r="L51" i="1"/>
  <c r="M51" i="1"/>
  <c r="N51" i="1"/>
  <c r="O51" i="1"/>
  <c r="P51" i="1"/>
  <c r="Q51" i="1"/>
  <c r="R51" i="1"/>
  <c r="K52" i="1"/>
  <c r="L52" i="1"/>
  <c r="M52" i="1"/>
  <c r="N52" i="1"/>
  <c r="O52" i="1"/>
  <c r="P52" i="1"/>
  <c r="Q52" i="1"/>
  <c r="R52" i="1"/>
  <c r="K53" i="1"/>
  <c r="L53" i="1"/>
  <c r="M53" i="1"/>
  <c r="N53" i="1"/>
  <c r="O53" i="1"/>
  <c r="P53" i="1"/>
  <c r="Q53" i="1"/>
  <c r="R53" i="1"/>
  <c r="K54" i="1"/>
  <c r="L54" i="1"/>
  <c r="M54" i="1"/>
  <c r="N54" i="1"/>
  <c r="O54" i="1"/>
  <c r="P54" i="1"/>
  <c r="Q54" i="1"/>
  <c r="R54" i="1"/>
  <c r="K55" i="1"/>
  <c r="L55" i="1"/>
  <c r="M55" i="1"/>
  <c r="N55" i="1"/>
  <c r="O55" i="1"/>
  <c r="P55" i="1"/>
  <c r="Q55" i="1"/>
  <c r="R55" i="1"/>
  <c r="K56" i="1"/>
  <c r="L56" i="1"/>
  <c r="M56" i="1"/>
  <c r="N56" i="1"/>
  <c r="O56" i="1"/>
  <c r="P56" i="1"/>
  <c r="Q56" i="1"/>
  <c r="R56" i="1"/>
  <c r="K57" i="1"/>
  <c r="L57" i="1"/>
  <c r="M57" i="1"/>
  <c r="N57" i="1"/>
  <c r="O57" i="1"/>
  <c r="P57" i="1"/>
  <c r="Q57" i="1"/>
  <c r="R57" i="1"/>
  <c r="K58" i="1"/>
  <c r="L58" i="1"/>
  <c r="M58" i="1"/>
  <c r="N58" i="1"/>
  <c r="O58" i="1"/>
  <c r="P58" i="1"/>
  <c r="Q58" i="1"/>
  <c r="R58" i="1"/>
  <c r="K59" i="1"/>
  <c r="L59" i="1"/>
  <c r="M59" i="1"/>
  <c r="N59" i="1"/>
  <c r="O59" i="1"/>
  <c r="P59" i="1"/>
  <c r="Q59" i="1"/>
  <c r="R59" i="1"/>
  <c r="K60" i="1"/>
  <c r="L60" i="1"/>
  <c r="M60" i="1"/>
  <c r="N60" i="1"/>
  <c r="O60" i="1"/>
  <c r="P60" i="1"/>
  <c r="Q60" i="1"/>
  <c r="R60" i="1"/>
  <c r="K61" i="1"/>
  <c r="L61" i="1"/>
  <c r="M61" i="1"/>
  <c r="N61" i="1"/>
  <c r="O61" i="1"/>
  <c r="P61" i="1"/>
  <c r="Q61" i="1"/>
  <c r="R61" i="1"/>
  <c r="K62" i="1"/>
  <c r="L62" i="1"/>
  <c r="M62" i="1"/>
  <c r="N62" i="1"/>
  <c r="O62" i="1"/>
  <c r="P62" i="1"/>
  <c r="Q62" i="1"/>
  <c r="R62" i="1"/>
  <c r="K63" i="1"/>
  <c r="L63" i="1"/>
  <c r="M63" i="1"/>
  <c r="N63" i="1"/>
  <c r="O63" i="1"/>
  <c r="P63" i="1"/>
  <c r="Q63" i="1"/>
  <c r="R63" i="1"/>
  <c r="K64" i="1"/>
  <c r="L64" i="1"/>
  <c r="M64" i="1"/>
  <c r="N64" i="1"/>
  <c r="O64" i="1"/>
  <c r="P64" i="1"/>
  <c r="Q64" i="1"/>
  <c r="R64" i="1"/>
  <c r="K65" i="1"/>
  <c r="L65" i="1"/>
  <c r="M65" i="1"/>
  <c r="N65" i="1"/>
  <c r="O65" i="1"/>
  <c r="P65" i="1"/>
  <c r="Q65" i="1"/>
  <c r="R65" i="1"/>
  <c r="K66" i="1"/>
  <c r="L66" i="1"/>
  <c r="M66" i="1"/>
  <c r="N66" i="1"/>
  <c r="O66" i="1"/>
  <c r="P66" i="1"/>
  <c r="Q66" i="1"/>
  <c r="R66" i="1"/>
  <c r="M5" i="1"/>
  <c r="N5" i="1"/>
  <c r="O5" i="1"/>
  <c r="P5" i="1"/>
  <c r="Q5" i="1"/>
  <c r="R5" i="1"/>
  <c r="M12" i="1"/>
  <c r="N12" i="1"/>
  <c r="O12" i="1"/>
  <c r="P12" i="1"/>
  <c r="L5" i="1"/>
  <c r="K12" i="1"/>
  <c r="K5" i="1"/>
  <c r="T48" i="1"/>
  <c r="T34" i="1"/>
  <c r="T50" i="1"/>
  <c r="T62" i="1"/>
  <c r="T55" i="1"/>
  <c r="T54" i="1"/>
  <c r="T52" i="1"/>
  <c r="T63" i="1"/>
  <c r="T5" i="1"/>
  <c r="T49" i="1"/>
  <c r="T60" i="1"/>
  <c r="T53" i="1"/>
  <c r="T64" i="1"/>
  <c r="T56" i="1"/>
  <c r="T65" i="1"/>
  <c r="T57" i="1"/>
  <c r="T61" i="1"/>
  <c r="T66" i="1"/>
  <c r="T58" i="1"/>
  <c r="T38" i="1"/>
  <c r="T59" i="1"/>
  <c r="T51" i="1"/>
  <c r="T26" i="5"/>
  <c r="T20" i="5"/>
  <c r="T25" i="5"/>
  <c r="T10" i="5"/>
  <c r="T29" i="5"/>
  <c r="T24" i="5"/>
  <c r="T16" i="5"/>
  <c r="T13" i="5"/>
  <c r="T15" i="5"/>
  <c r="T28" i="5"/>
  <c r="T8" i="5"/>
  <c r="T6" i="5"/>
  <c r="T5" i="5"/>
  <c r="T5" i="4"/>
  <c r="T6" i="3"/>
  <c r="T44" i="1"/>
  <c r="T27" i="1"/>
  <c r="T16" i="1"/>
  <c r="T11" i="1"/>
  <c r="T28" i="1"/>
  <c r="T19" i="1"/>
  <c r="T22" i="1"/>
  <c r="T26" i="1"/>
  <c r="T17" i="1"/>
  <c r="T21" i="1"/>
  <c r="T23" i="1"/>
  <c r="T10" i="1"/>
  <c r="T18" i="1"/>
  <c r="T14" i="1"/>
  <c r="T7" i="1"/>
  <c r="T35" i="1"/>
  <c r="T8" i="1"/>
  <c r="T24" i="1"/>
  <c r="T13" i="1"/>
  <c r="T15" i="1"/>
  <c r="T6" i="1"/>
  <c r="T9" i="1"/>
  <c r="T12" i="1"/>
  <c r="T5" i="2"/>
</calcChain>
</file>

<file path=xl/sharedStrings.xml><?xml version="1.0" encoding="utf-8"?>
<sst xmlns="http://schemas.openxmlformats.org/spreadsheetml/2006/main" count="1832" uniqueCount="163">
  <si>
    <t>ESTADUAL 2014 - FTPRN</t>
  </si>
  <si>
    <t>DIVISÃO CLASSIC</t>
  </si>
  <si>
    <t>COMPETIDOR</t>
  </si>
  <si>
    <r>
      <t xml:space="preserve">ETAPAS </t>
    </r>
    <r>
      <rPr>
        <b/>
        <u/>
        <sz val="11"/>
        <color theme="1"/>
        <rFont val="Calibri"/>
        <family val="2"/>
        <scheme val="minor"/>
      </rPr>
      <t>SEM</t>
    </r>
    <r>
      <rPr>
        <sz val="11"/>
        <color theme="1"/>
        <rFont val="Calibri"/>
        <family val="2"/>
        <scheme val="minor"/>
      </rPr>
      <t xml:space="preserve"> ELIMINAÇÃO</t>
    </r>
  </si>
  <si>
    <r>
      <t xml:space="preserve">ETAPAS </t>
    </r>
    <r>
      <rPr>
        <b/>
        <u/>
        <sz val="11"/>
        <color theme="1"/>
        <rFont val="Calibri"/>
        <family val="2"/>
        <scheme val="minor"/>
      </rPr>
      <t>COM</t>
    </r>
    <r>
      <rPr>
        <sz val="11"/>
        <color theme="1"/>
        <rFont val="Calibri"/>
        <family val="2"/>
        <scheme val="minor"/>
      </rPr>
      <t xml:space="preserve"> ELIMINAÇÃO</t>
    </r>
  </si>
  <si>
    <t>TOTAL</t>
  </si>
  <si>
    <t>MÉDIA ANO - 3 RESULTADOS</t>
  </si>
  <si>
    <t>I - CCN</t>
  </si>
  <si>
    <t>II - ACATE</t>
  </si>
  <si>
    <t>III - CASC</t>
  </si>
  <si>
    <t>peso 2</t>
  </si>
  <si>
    <t>IV - ATAC</t>
  </si>
  <si>
    <t>V - ATIRA</t>
  </si>
  <si>
    <t>VI - CTM</t>
  </si>
  <si>
    <t>VII - CAT</t>
  </si>
  <si>
    <t>José Valério</t>
  </si>
  <si>
    <t>-</t>
  </si>
  <si>
    <t>GM</t>
  </si>
  <si>
    <t>Rui Bragança</t>
  </si>
  <si>
    <t>U</t>
  </si>
  <si>
    <t>Tibério Graco</t>
  </si>
  <si>
    <t>DIVISÃO OPEN</t>
  </si>
  <si>
    <t>Edevaldo Alves (S)</t>
  </si>
  <si>
    <t>Bento Amaral</t>
  </si>
  <si>
    <t>Jovane Dantas</t>
  </si>
  <si>
    <t>B</t>
  </si>
  <si>
    <t>Cláudio Tinoco (S)</t>
  </si>
  <si>
    <t>A</t>
  </si>
  <si>
    <t>Diá Assú</t>
  </si>
  <si>
    <t>José Arimatéia</t>
  </si>
  <si>
    <t>C</t>
  </si>
  <si>
    <t>Gisele Mattiole</t>
  </si>
  <si>
    <t>Gilberto Dantas</t>
  </si>
  <si>
    <t>Fabiana Veras</t>
  </si>
  <si>
    <t>Eduardo Dantas (J)</t>
  </si>
  <si>
    <t>Ary Tavares</t>
  </si>
  <si>
    <t>Iure Gouveia</t>
  </si>
  <si>
    <t>Fernando Tavares</t>
  </si>
  <si>
    <t>M</t>
  </si>
  <si>
    <t>Gisele Mattiole (L)</t>
  </si>
  <si>
    <t>Fabiana Veras (L)</t>
  </si>
  <si>
    <t>DIVISÃO PRODUCTION</t>
  </si>
  <si>
    <t>Leonardo Lacerda</t>
  </si>
  <si>
    <t>Fabiano Azevedo</t>
  </si>
  <si>
    <t>Victor Makoto</t>
  </si>
  <si>
    <t>Fernando Araújo</t>
  </si>
  <si>
    <t>Nazareno Jr (S)</t>
  </si>
  <si>
    <t>João Xavier</t>
  </si>
  <si>
    <t>Marcus Antonio</t>
  </si>
  <si>
    <t>Lindemberg Veriano</t>
  </si>
  <si>
    <t>Ernane Bastos (380)</t>
  </si>
  <si>
    <t>Herts Sousa</t>
  </si>
  <si>
    <t>Jonathan Campos</t>
  </si>
  <si>
    <t>André Leonardo (380)</t>
  </si>
  <si>
    <t>Armando Cabral</t>
  </si>
  <si>
    <t>Rafael Macedo (380)</t>
  </si>
  <si>
    <t>Raphael Dantas (380)</t>
  </si>
  <si>
    <t>Diego Leite (380)</t>
  </si>
  <si>
    <t>Plácido Saboya (380)</t>
  </si>
  <si>
    <t>Flavio Alexandre</t>
  </si>
  <si>
    <t>William (380)</t>
  </si>
  <si>
    <t>Higor Rafael (380)</t>
  </si>
  <si>
    <t>Francisco Sousa Neto (380)</t>
  </si>
  <si>
    <t>João Toscano (380)</t>
  </si>
  <si>
    <t>Vinicius DSPS</t>
  </si>
  <si>
    <t>Auriedson Araujo (380)</t>
  </si>
  <si>
    <t>Luiz Antonio Costa</t>
  </si>
  <si>
    <t>Landrassa (380)</t>
  </si>
  <si>
    <t>Alyxandre Alencar (380)</t>
  </si>
  <si>
    <t>Diogo Fernandes</t>
  </si>
  <si>
    <t>Diego Emanuel (380)</t>
  </si>
  <si>
    <t>Victor Suriffo (380)</t>
  </si>
  <si>
    <t>Jair Araújo</t>
  </si>
  <si>
    <t>Silvio Roberto</t>
  </si>
  <si>
    <t>Alan</t>
  </si>
  <si>
    <t>Valeska PF</t>
  </si>
  <si>
    <t>Felipe Góis</t>
  </si>
  <si>
    <t>Jadelson Gomes</t>
  </si>
  <si>
    <t>Gilvan PF</t>
  </si>
  <si>
    <t>Keison Lima (380)</t>
  </si>
  <si>
    <t>Luciano José (380)</t>
  </si>
  <si>
    <t>DIVISÃO REVOLVER</t>
  </si>
  <si>
    <t>Cley Costa</t>
  </si>
  <si>
    <t>Edmilson Bezerra</t>
  </si>
  <si>
    <t>Francisco Laureano (S)</t>
  </si>
  <si>
    <t>Felipe Emilio</t>
  </si>
  <si>
    <t>Hugo Daniel</t>
  </si>
  <si>
    <t>Manoel Lúcio</t>
  </si>
  <si>
    <t>Ivani Xixi</t>
  </si>
  <si>
    <t>Paulo Iran</t>
  </si>
  <si>
    <t>Neudemberg Medeiros</t>
  </si>
  <si>
    <t>Lázaro Azevedo</t>
  </si>
  <si>
    <t>José Vieira</t>
  </si>
  <si>
    <t>João Bosco (SS)</t>
  </si>
  <si>
    <t>Bruno Hallyson</t>
  </si>
  <si>
    <t>Alexandre Menezes</t>
  </si>
  <si>
    <t>Mário Sérgio</t>
  </si>
  <si>
    <t>Simone Gurgel (L)</t>
  </si>
  <si>
    <t>Lindiomar Sousa</t>
  </si>
  <si>
    <t>José Eufrásio da Silva</t>
  </si>
  <si>
    <t>Francisco Filho (S)</t>
  </si>
  <si>
    <t>Lamech Nascimento</t>
  </si>
  <si>
    <t>Leomar Pessoa (SS)</t>
  </si>
  <si>
    <t>Sidney Dias</t>
  </si>
  <si>
    <t>Alexandro Alencar</t>
  </si>
  <si>
    <t>Alex Garcia</t>
  </si>
  <si>
    <t>DIVISÃO STANDARD</t>
  </si>
  <si>
    <t>Eduardo Caldas Jr</t>
  </si>
  <si>
    <t>Saulo Souza</t>
  </si>
  <si>
    <t>Senio Lima</t>
  </si>
  <si>
    <t>Romilson Félix</t>
  </si>
  <si>
    <t>Reovan Brito</t>
  </si>
  <si>
    <t>Alan Suzuki</t>
  </si>
  <si>
    <t>Paulo Jorge</t>
  </si>
  <si>
    <t>Eder Vinicius</t>
  </si>
  <si>
    <t>Magno Rodrigues</t>
  </si>
  <si>
    <t>Jorge Brito (S)</t>
  </si>
  <si>
    <t>Bruno Holanda</t>
  </si>
  <si>
    <t>Gilmar Fernandes</t>
  </si>
  <si>
    <t>José Antão</t>
  </si>
  <si>
    <t>Leandro Haas</t>
  </si>
  <si>
    <t>Silvan Leite</t>
  </si>
  <si>
    <t>Lessandro Haas</t>
  </si>
  <si>
    <t>Sandoval Macedo</t>
  </si>
  <si>
    <t>Ricardo Escossia (S)</t>
  </si>
  <si>
    <t>Maria Geiza (L)</t>
  </si>
  <si>
    <t>Fernando Ranieri</t>
  </si>
  <si>
    <t>Sérgio Ricardo</t>
  </si>
  <si>
    <t>Jadelson Santos</t>
  </si>
  <si>
    <t>Antonio Veras</t>
  </si>
  <si>
    <t>Francisco Inocêncio</t>
  </si>
  <si>
    <t>Wendell Souza</t>
  </si>
  <si>
    <t>Jose Alfredo Araujo</t>
  </si>
  <si>
    <t>Arison Muller</t>
  </si>
  <si>
    <t>Max Rodolphe</t>
  </si>
  <si>
    <t>Wendel Leite</t>
  </si>
  <si>
    <t>João Maria Marinho</t>
  </si>
  <si>
    <t>Ricardo Nóbrega</t>
  </si>
  <si>
    <t>Anderson Americo</t>
  </si>
  <si>
    <t>Francisco Sousa</t>
  </si>
  <si>
    <t>Pedro William</t>
  </si>
  <si>
    <t>Fabio Diogenes</t>
  </si>
  <si>
    <t>Clerton Felix</t>
  </si>
  <si>
    <t>Paulo Maia (S)</t>
  </si>
  <si>
    <t>Abraao Vilar</t>
  </si>
  <si>
    <t>Ireno CTM</t>
  </si>
  <si>
    <t>Gustavo Ribeiro</t>
  </si>
  <si>
    <t>Lennio Mattozo</t>
  </si>
  <si>
    <t>Morais Mangabeira</t>
  </si>
  <si>
    <t>Diego Lucas</t>
  </si>
  <si>
    <t>Eduardo Filho</t>
  </si>
  <si>
    <t>Gelcino</t>
  </si>
  <si>
    <t>Bernardino CTM</t>
  </si>
  <si>
    <t>José Talvaci</t>
  </si>
  <si>
    <t>Fábio Diógenes</t>
  </si>
  <si>
    <t>Jucelino Fernandes</t>
  </si>
  <si>
    <t>Vinicius Sá</t>
  </si>
  <si>
    <t>Helio Junior</t>
  </si>
  <si>
    <t>Renato Galvão</t>
  </si>
  <si>
    <t>Alviba CTM</t>
  </si>
  <si>
    <t>Gilmário CTM</t>
  </si>
  <si>
    <t>Ricardo Lopes</t>
  </si>
  <si>
    <t>Heloísio Pinheiro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</si>
</sst>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1" xfId="0" applyFill="1" applyBorder="1"/>
    <xf numFmtId="10" fontId="0" fillId="0" borderId="1" xfId="1" applyNumberFormat="1" applyFont="1" applyBorder="1"/>
    <xf numFmtId="0" fontId="0" fillId="0" borderId="1" xfId="0" applyFill="1" applyBorder="1" applyAlignment="1">
      <alignment horizontal="center"/>
    </xf>
    <xf numFmtId="10" fontId="0" fillId="0" borderId="1" xfId="1" applyNumberFormat="1" applyFont="1" applyFill="1" applyBorder="1" applyAlignment="1">
      <alignment horizontal="center"/>
    </xf>
    <xf numFmtId="10" fontId="0" fillId="0" borderId="1" xfId="0" applyNumberFormat="1" applyBorder="1"/>
    <xf numFmtId="10" fontId="0" fillId="0" borderId="1" xfId="0" applyNumberFormat="1" applyFill="1" applyBorder="1"/>
    <xf numFmtId="10" fontId="0" fillId="0" borderId="1" xfId="0" applyNumberFormat="1" applyFill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10" fontId="0" fillId="4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2" borderId="2" xfId="0" applyFill="1" applyBorder="1"/>
    <xf numFmtId="10" fontId="1" fillId="0" borderId="1" xfId="1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0" fontId="0" fillId="3" borderId="1" xfId="1" applyNumberFormat="1" applyFont="1" applyFill="1" applyBorder="1" applyAlignment="1">
      <alignment horizontal="center"/>
    </xf>
    <xf numFmtId="10" fontId="5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0" fillId="6" borderId="1" xfId="1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"/>
  <sheetViews>
    <sheetView zoomScaleNormal="100" workbookViewId="0" xr3:uid="{AEA406A1-0E4B-5B11-9CD5-51D6E497D94C}">
      <selection sqref="A1:W1"/>
    </sheetView>
  </sheetViews>
  <sheetFormatPr defaultRowHeight="15"/>
  <cols>
    <col min="1" max="1" width="22.140625" bestFit="1" customWidth="1"/>
    <col min="10" max="10" width="1" customWidth="1"/>
    <col min="19" max="19" width="1.140625" customWidth="1"/>
    <col min="21" max="21" width="5.140625" bestFit="1" customWidth="1"/>
    <col min="22" max="22" width="14.7109375" customWidth="1"/>
  </cols>
  <sheetData>
    <row r="1" spans="1:23" ht="2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 ht="17.2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3" ht="15" customHeight="1">
      <c r="A3" s="27" t="s">
        <v>2</v>
      </c>
      <c r="B3" s="28" t="s">
        <v>3</v>
      </c>
      <c r="C3" s="28"/>
      <c r="D3" s="28"/>
      <c r="E3" s="28"/>
      <c r="F3" s="28"/>
      <c r="G3" s="28"/>
      <c r="H3" s="28"/>
      <c r="I3" s="28"/>
      <c r="J3" s="1"/>
      <c r="K3" s="28" t="s">
        <v>4</v>
      </c>
      <c r="L3" s="28"/>
      <c r="M3" s="28"/>
      <c r="N3" s="28"/>
      <c r="O3" s="28"/>
      <c r="P3" s="28"/>
      <c r="Q3" s="28"/>
      <c r="R3" s="28"/>
      <c r="S3" s="1"/>
      <c r="T3" s="24" t="s">
        <v>5</v>
      </c>
      <c r="U3" s="24">
        <v>2014</v>
      </c>
      <c r="V3" s="23" t="s">
        <v>6</v>
      </c>
      <c r="W3" s="24">
        <v>2015</v>
      </c>
    </row>
    <row r="4" spans="1:23">
      <c r="A4" s="27"/>
      <c r="B4" s="22" t="s">
        <v>7</v>
      </c>
      <c r="C4" s="22" t="s">
        <v>8</v>
      </c>
      <c r="D4" s="22" t="s">
        <v>9</v>
      </c>
      <c r="E4" s="22" t="s">
        <v>10</v>
      </c>
      <c r="F4" s="22" t="s">
        <v>11</v>
      </c>
      <c r="G4" s="22" t="s">
        <v>12</v>
      </c>
      <c r="H4" s="22" t="s">
        <v>13</v>
      </c>
      <c r="I4" s="22" t="s">
        <v>14</v>
      </c>
      <c r="J4" s="1"/>
      <c r="K4" s="22" t="s">
        <v>7</v>
      </c>
      <c r="L4" s="22" t="s">
        <v>8</v>
      </c>
      <c r="M4" s="22" t="s">
        <v>9</v>
      </c>
      <c r="N4" s="22" t="s">
        <v>10</v>
      </c>
      <c r="O4" s="22" t="s">
        <v>11</v>
      </c>
      <c r="P4" s="22" t="s">
        <v>12</v>
      </c>
      <c r="Q4" s="22" t="s">
        <v>13</v>
      </c>
      <c r="R4" s="22" t="s">
        <v>14</v>
      </c>
      <c r="S4" s="1"/>
      <c r="T4" s="24"/>
      <c r="U4" s="24"/>
      <c r="V4" s="23"/>
      <c r="W4" s="24"/>
    </row>
    <row r="5" spans="1:23">
      <c r="A5" s="10" t="s">
        <v>15</v>
      </c>
      <c r="B5" s="2">
        <v>1</v>
      </c>
      <c r="C5" s="4" t="s">
        <v>16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8">
        <v>0.4854</v>
      </c>
      <c r="J5" s="1"/>
      <c r="K5" s="9" t="s">
        <v>16</v>
      </c>
      <c r="L5" s="9" t="str">
        <f t="shared" ref="L5:R7" si="0">C5</f>
        <v>-</v>
      </c>
      <c r="M5" s="7">
        <f t="shared" si="0"/>
        <v>1</v>
      </c>
      <c r="N5" s="7">
        <f t="shared" si="0"/>
        <v>1</v>
      </c>
      <c r="O5" s="7">
        <f t="shared" si="0"/>
        <v>1</v>
      </c>
      <c r="P5" s="7">
        <f t="shared" si="0"/>
        <v>1</v>
      </c>
      <c r="Q5" s="7">
        <f t="shared" si="0"/>
        <v>1</v>
      </c>
      <c r="R5" s="7">
        <f t="shared" si="0"/>
        <v>0.4854</v>
      </c>
      <c r="S5" s="1"/>
      <c r="T5" s="6">
        <f>SUM(K5:R5)</f>
        <v>5.4854000000000003</v>
      </c>
      <c r="U5" s="3" t="s">
        <v>17</v>
      </c>
      <c r="V5" s="20">
        <v>1</v>
      </c>
      <c r="W5" s="22" t="s">
        <v>17</v>
      </c>
    </row>
    <row r="6" spans="1:23">
      <c r="A6" s="10" t="s">
        <v>18</v>
      </c>
      <c r="B6" s="4" t="s">
        <v>16</v>
      </c>
      <c r="C6" s="4" t="s">
        <v>16</v>
      </c>
      <c r="D6" s="4" t="s">
        <v>16</v>
      </c>
      <c r="E6" s="4" t="s">
        <v>16</v>
      </c>
      <c r="F6" s="4" t="s">
        <v>16</v>
      </c>
      <c r="G6" s="4" t="s">
        <v>16</v>
      </c>
      <c r="H6" s="4" t="s">
        <v>16</v>
      </c>
      <c r="I6" s="8">
        <v>1</v>
      </c>
      <c r="J6" s="1"/>
      <c r="K6" s="9" t="s">
        <v>16</v>
      </c>
      <c r="L6" s="9" t="str">
        <f t="shared" si="0"/>
        <v>-</v>
      </c>
      <c r="M6" s="7" t="str">
        <f t="shared" si="0"/>
        <v>-</v>
      </c>
      <c r="N6" s="7" t="str">
        <f t="shared" si="0"/>
        <v>-</v>
      </c>
      <c r="O6" s="7" t="str">
        <f t="shared" si="0"/>
        <v>-</v>
      </c>
      <c r="P6" s="7" t="str">
        <f t="shared" si="0"/>
        <v>-</v>
      </c>
      <c r="Q6" s="7" t="str">
        <f t="shared" si="0"/>
        <v>-</v>
      </c>
      <c r="R6" s="7">
        <f t="shared" si="0"/>
        <v>1</v>
      </c>
      <c r="S6" s="1"/>
      <c r="T6" s="6">
        <f>SUM(K6:R6)</f>
        <v>1</v>
      </c>
      <c r="U6" s="3"/>
      <c r="V6" s="20" t="s">
        <v>16</v>
      </c>
      <c r="W6" s="22" t="s">
        <v>19</v>
      </c>
    </row>
    <row r="7" spans="1:23">
      <c r="A7" s="10" t="s">
        <v>20</v>
      </c>
      <c r="B7" s="4" t="s">
        <v>16</v>
      </c>
      <c r="C7" s="4" t="s">
        <v>16</v>
      </c>
      <c r="D7" s="4" t="s">
        <v>16</v>
      </c>
      <c r="E7" s="4" t="s">
        <v>16</v>
      </c>
      <c r="F7" s="4" t="s">
        <v>16</v>
      </c>
      <c r="G7" s="4" t="s">
        <v>16</v>
      </c>
      <c r="H7" s="4" t="s">
        <v>16</v>
      </c>
      <c r="I7" s="8">
        <v>0.57879999999999998</v>
      </c>
      <c r="J7" s="1"/>
      <c r="K7" s="9" t="s">
        <v>16</v>
      </c>
      <c r="L7" s="9" t="str">
        <f t="shared" si="0"/>
        <v>-</v>
      </c>
      <c r="M7" s="7" t="str">
        <f t="shared" si="0"/>
        <v>-</v>
      </c>
      <c r="N7" s="7" t="str">
        <f t="shared" si="0"/>
        <v>-</v>
      </c>
      <c r="O7" s="7" t="str">
        <f t="shared" si="0"/>
        <v>-</v>
      </c>
      <c r="P7" s="7" t="str">
        <f t="shared" si="0"/>
        <v>-</v>
      </c>
      <c r="Q7" s="7" t="str">
        <f t="shared" si="0"/>
        <v>-</v>
      </c>
      <c r="R7" s="7">
        <f t="shared" si="0"/>
        <v>0.57879999999999998</v>
      </c>
      <c r="S7" s="1"/>
      <c r="T7" s="6">
        <f>SUM(K7:R7)</f>
        <v>0.57879999999999998</v>
      </c>
      <c r="U7" s="3"/>
      <c r="V7" s="20" t="s">
        <v>16</v>
      </c>
      <c r="W7" s="22" t="s">
        <v>19</v>
      </c>
    </row>
  </sheetData>
  <sortState ref="A5:W7">
    <sortCondition descending="1" ref="T5:T7"/>
  </sortState>
  <mergeCells count="9">
    <mergeCell ref="V3:V4"/>
    <mergeCell ref="W3:W4"/>
    <mergeCell ref="A1:W1"/>
    <mergeCell ref="A2:W2"/>
    <mergeCell ref="A3:A4"/>
    <mergeCell ref="B3:I3"/>
    <mergeCell ref="K3:R3"/>
    <mergeCell ref="T3:T4"/>
    <mergeCell ref="U3:U4"/>
  </mergeCells>
  <pageMargins left="0.511811024" right="0.511811024" top="0.78740157499999996" bottom="0.78740157499999996" header="0.31496062000000002" footer="0.31496062000000002"/>
  <pageSetup paperSize="9" scale="6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4"/>
  <sheetViews>
    <sheetView tabSelected="1" zoomScale="85" zoomScaleNormal="85" workbookViewId="0" xr3:uid="{7BE570AB-09E9-518F-B8F7-3F91B7162CA9}"/>
  </sheetViews>
  <sheetFormatPr defaultRowHeight="15"/>
  <cols>
    <col min="2" max="2" width="28.140625" bestFit="1" customWidth="1"/>
    <col min="4" max="4" width="16.5703125" customWidth="1"/>
  </cols>
  <sheetData>
    <row r="1" spans="1:5">
      <c r="B1" s="27" t="s">
        <v>2</v>
      </c>
      <c r="C1" s="24">
        <v>2014</v>
      </c>
      <c r="D1" s="23" t="s">
        <v>6</v>
      </c>
      <c r="E1" s="29">
        <v>2015</v>
      </c>
    </row>
    <row r="2" spans="1:5">
      <c r="B2" s="27"/>
      <c r="C2" s="24"/>
      <c r="D2" s="23"/>
      <c r="E2" s="30"/>
    </row>
    <row r="3" spans="1:5">
      <c r="A3" s="22">
        <v>1</v>
      </c>
      <c r="B3" s="10" t="s">
        <v>107</v>
      </c>
      <c r="C3" s="22" t="s">
        <v>17</v>
      </c>
      <c r="D3" s="7">
        <v>1</v>
      </c>
      <c r="E3" s="22" t="s">
        <v>17</v>
      </c>
    </row>
    <row r="4" spans="1:5">
      <c r="A4" s="22">
        <v>2</v>
      </c>
      <c r="B4" s="10" t="s">
        <v>108</v>
      </c>
      <c r="C4" s="21" t="s">
        <v>27</v>
      </c>
      <c r="D4" s="7">
        <v>0.9446</v>
      </c>
      <c r="E4" s="21" t="s">
        <v>38</v>
      </c>
    </row>
    <row r="5" spans="1:5">
      <c r="A5" s="22">
        <v>3</v>
      </c>
      <c r="B5" s="10" t="s">
        <v>109</v>
      </c>
      <c r="C5" s="21" t="s">
        <v>25</v>
      </c>
      <c r="D5" s="7">
        <v>0.94579999999999997</v>
      </c>
      <c r="E5" s="21" t="s">
        <v>38</v>
      </c>
    </row>
    <row r="6" spans="1:5">
      <c r="A6" s="22">
        <v>4</v>
      </c>
      <c r="B6" s="10" t="s">
        <v>110</v>
      </c>
      <c r="C6" s="21" t="s">
        <v>25</v>
      </c>
      <c r="D6" s="7">
        <v>0.94279999999999997</v>
      </c>
      <c r="E6" s="21" t="s">
        <v>38</v>
      </c>
    </row>
    <row r="7" spans="1:5">
      <c r="A7" s="22">
        <v>5</v>
      </c>
      <c r="B7" s="10" t="s">
        <v>113</v>
      </c>
      <c r="C7" s="22" t="s">
        <v>38</v>
      </c>
      <c r="D7" s="7">
        <v>0.76849999999999996</v>
      </c>
      <c r="E7" s="22" t="s">
        <v>38</v>
      </c>
    </row>
    <row r="8" spans="1:5">
      <c r="A8" s="22">
        <v>6</v>
      </c>
      <c r="B8" s="10" t="s">
        <v>114</v>
      </c>
      <c r="C8" s="21" t="s">
        <v>27</v>
      </c>
      <c r="D8" s="7">
        <v>0.87360000000000004</v>
      </c>
      <c r="E8" s="21" t="s">
        <v>38</v>
      </c>
    </row>
    <row r="9" spans="1:5">
      <c r="A9" s="22">
        <v>7</v>
      </c>
      <c r="B9" s="10" t="s">
        <v>103</v>
      </c>
      <c r="C9" s="22" t="s">
        <v>27</v>
      </c>
      <c r="D9" s="7">
        <v>0.77229999999999999</v>
      </c>
      <c r="E9" s="22" t="s">
        <v>27</v>
      </c>
    </row>
    <row r="10" spans="1:5">
      <c r="A10" s="22">
        <v>8</v>
      </c>
      <c r="B10" s="10" t="s">
        <v>111</v>
      </c>
      <c r="C10" s="21" t="s">
        <v>30</v>
      </c>
      <c r="D10" s="7">
        <v>0.80289999999999995</v>
      </c>
      <c r="E10" s="21" t="s">
        <v>27</v>
      </c>
    </row>
    <row r="11" spans="1:5">
      <c r="A11" s="22">
        <v>9</v>
      </c>
      <c r="B11" s="10" t="s">
        <v>112</v>
      </c>
      <c r="C11" s="21" t="s">
        <v>30</v>
      </c>
      <c r="D11" s="7">
        <v>0.77010000000000001</v>
      </c>
      <c r="E11" s="21" t="s">
        <v>27</v>
      </c>
    </row>
    <row r="12" spans="1:5">
      <c r="A12" s="22">
        <v>10</v>
      </c>
      <c r="B12" s="10" t="s">
        <v>116</v>
      </c>
      <c r="C12" s="22" t="s">
        <v>27</v>
      </c>
      <c r="D12" s="7">
        <v>0.74199999999999999</v>
      </c>
      <c r="E12" s="22" t="s">
        <v>27</v>
      </c>
    </row>
    <row r="13" spans="1:5">
      <c r="A13" s="22">
        <v>11</v>
      </c>
      <c r="B13" s="10" t="s">
        <v>143</v>
      </c>
      <c r="C13" s="22" t="s">
        <v>27</v>
      </c>
      <c r="D13" s="7" t="s">
        <v>16</v>
      </c>
      <c r="E13" s="22" t="s">
        <v>27</v>
      </c>
    </row>
    <row r="14" spans="1:5">
      <c r="A14" s="22">
        <v>12</v>
      </c>
      <c r="B14" s="10" t="s">
        <v>115</v>
      </c>
      <c r="C14" s="22" t="s">
        <v>25</v>
      </c>
      <c r="D14" s="7">
        <v>0.70809999999999995</v>
      </c>
      <c r="E14" s="22" t="s">
        <v>25</v>
      </c>
    </row>
    <row r="15" spans="1:5">
      <c r="A15" s="22">
        <v>13</v>
      </c>
      <c r="B15" s="10" t="s">
        <v>117</v>
      </c>
      <c r="C15" s="21" t="s">
        <v>30</v>
      </c>
      <c r="D15" s="7">
        <v>0.69869999999999999</v>
      </c>
      <c r="E15" s="21" t="s">
        <v>25</v>
      </c>
    </row>
    <row r="16" spans="1:5">
      <c r="A16" s="22">
        <v>14</v>
      </c>
      <c r="B16" s="10" t="s">
        <v>118</v>
      </c>
      <c r="C16" s="21" t="s">
        <v>30</v>
      </c>
      <c r="D16" s="7">
        <v>0.67430000000000001</v>
      </c>
      <c r="E16" s="21" t="s">
        <v>25</v>
      </c>
    </row>
    <row r="17" spans="1:5">
      <c r="A17" s="22">
        <v>15</v>
      </c>
      <c r="B17" s="10" t="s">
        <v>119</v>
      </c>
      <c r="C17" s="22" t="s">
        <v>25</v>
      </c>
      <c r="D17" s="7">
        <v>0.64949999999999997</v>
      </c>
      <c r="E17" s="22" t="s">
        <v>25</v>
      </c>
    </row>
    <row r="18" spans="1:5">
      <c r="A18" s="22">
        <v>16</v>
      </c>
      <c r="B18" s="10" t="s">
        <v>120</v>
      </c>
      <c r="C18" s="21" t="s">
        <v>30</v>
      </c>
      <c r="D18" s="7">
        <v>0.65800000000000003</v>
      </c>
      <c r="E18" s="21" t="s">
        <v>25</v>
      </c>
    </row>
    <row r="19" spans="1:5">
      <c r="A19" s="22">
        <v>17</v>
      </c>
      <c r="B19" s="10" t="s">
        <v>73</v>
      </c>
      <c r="C19" s="3" t="s">
        <v>25</v>
      </c>
      <c r="D19" s="7">
        <v>0.61660000000000004</v>
      </c>
      <c r="E19" s="22" t="s">
        <v>25</v>
      </c>
    </row>
    <row r="20" spans="1:5">
      <c r="A20" s="22">
        <v>18</v>
      </c>
      <c r="B20" s="10" t="s">
        <v>121</v>
      </c>
      <c r="C20" s="21" t="s">
        <v>30</v>
      </c>
      <c r="D20" s="7">
        <v>0.63780000000000003</v>
      </c>
      <c r="E20" s="21" t="s">
        <v>25</v>
      </c>
    </row>
    <row r="21" spans="1:5">
      <c r="A21" s="22">
        <v>19</v>
      </c>
      <c r="B21" s="10" t="s">
        <v>124</v>
      </c>
      <c r="C21" s="22" t="s">
        <v>25</v>
      </c>
      <c r="D21" s="7">
        <v>0.55659999999999998</v>
      </c>
      <c r="E21" s="22" t="s">
        <v>25</v>
      </c>
    </row>
    <row r="22" spans="1:5">
      <c r="A22" s="22">
        <v>20</v>
      </c>
      <c r="B22" s="10" t="s">
        <v>126</v>
      </c>
      <c r="C22" s="19"/>
      <c r="D22" s="7">
        <v>0.7107</v>
      </c>
      <c r="E22" s="21" t="s">
        <v>25</v>
      </c>
    </row>
    <row r="23" spans="1:5">
      <c r="A23" s="22">
        <v>21</v>
      </c>
      <c r="B23" s="10" t="s">
        <v>131</v>
      </c>
      <c r="C23" s="22" t="s">
        <v>25</v>
      </c>
      <c r="D23" s="7">
        <v>0.32079999999999997</v>
      </c>
      <c r="E23" s="22" t="s">
        <v>25</v>
      </c>
    </row>
    <row r="24" spans="1:5">
      <c r="A24" s="22">
        <v>22</v>
      </c>
      <c r="B24" s="10" t="s">
        <v>122</v>
      </c>
      <c r="C24" s="22" t="s">
        <v>30</v>
      </c>
      <c r="D24" s="7">
        <v>0.59430000000000005</v>
      </c>
      <c r="E24" s="22" t="s">
        <v>30</v>
      </c>
    </row>
    <row r="25" spans="1:5">
      <c r="A25" s="22">
        <v>23</v>
      </c>
      <c r="B25" s="10" t="s">
        <v>123</v>
      </c>
      <c r="C25" s="22" t="s">
        <v>30</v>
      </c>
      <c r="D25" s="7">
        <v>0.57530000000000003</v>
      </c>
      <c r="E25" s="22" t="s">
        <v>30</v>
      </c>
    </row>
    <row r="26" spans="1:5">
      <c r="A26" s="22">
        <v>24</v>
      </c>
      <c r="B26" s="10" t="s">
        <v>35</v>
      </c>
      <c r="C26" s="22" t="s">
        <v>30</v>
      </c>
      <c r="D26" s="7">
        <v>0.53510000000000002</v>
      </c>
      <c r="E26" s="22" t="s">
        <v>30</v>
      </c>
    </row>
    <row r="27" spans="1:5">
      <c r="A27" s="22">
        <v>25</v>
      </c>
      <c r="B27" s="10" t="s">
        <v>125</v>
      </c>
      <c r="C27" s="22" t="s">
        <v>30</v>
      </c>
      <c r="D27" s="7">
        <v>0.55479999999999996</v>
      </c>
      <c r="E27" s="22" t="s">
        <v>30</v>
      </c>
    </row>
    <row r="28" spans="1:5">
      <c r="A28" s="22">
        <v>26</v>
      </c>
      <c r="B28" s="10" t="s">
        <v>127</v>
      </c>
      <c r="C28" s="22" t="s">
        <v>30</v>
      </c>
      <c r="D28" s="7">
        <v>0.41110000000000002</v>
      </c>
      <c r="E28" s="22" t="s">
        <v>30</v>
      </c>
    </row>
    <row r="29" spans="1:5">
      <c r="A29" s="22">
        <v>27</v>
      </c>
      <c r="B29" s="10" t="s">
        <v>37</v>
      </c>
      <c r="C29" s="19"/>
      <c r="D29" s="7">
        <v>0.42180000000000001</v>
      </c>
      <c r="E29" s="21" t="s">
        <v>30</v>
      </c>
    </row>
    <row r="30" spans="1:5">
      <c r="A30" s="22">
        <v>28</v>
      </c>
      <c r="B30" s="10" t="s">
        <v>129</v>
      </c>
      <c r="C30" s="3" t="s">
        <v>30</v>
      </c>
      <c r="D30" s="7">
        <v>0.37109999999999999</v>
      </c>
      <c r="E30" s="22" t="s">
        <v>30</v>
      </c>
    </row>
    <row r="31" spans="1:5">
      <c r="A31" s="22">
        <v>29</v>
      </c>
      <c r="B31" s="10" t="s">
        <v>130</v>
      </c>
      <c r="C31" s="22" t="s">
        <v>30</v>
      </c>
      <c r="D31" s="7">
        <v>0.36709999999999998</v>
      </c>
      <c r="E31" s="22" t="s">
        <v>30</v>
      </c>
    </row>
    <row r="32" spans="1:5">
      <c r="A32" s="22">
        <v>30</v>
      </c>
      <c r="B32" s="10" t="s">
        <v>132</v>
      </c>
      <c r="C32" s="3" t="s">
        <v>30</v>
      </c>
      <c r="D32" s="7">
        <v>0.2407</v>
      </c>
      <c r="E32" s="22" t="s">
        <v>30</v>
      </c>
    </row>
    <row r="33" spans="1:5">
      <c r="A33" s="22">
        <v>31</v>
      </c>
      <c r="B33" s="10" t="s">
        <v>134</v>
      </c>
      <c r="C33" s="22" t="s">
        <v>30</v>
      </c>
      <c r="D33" s="7">
        <v>0.1648</v>
      </c>
      <c r="E33" s="22" t="s">
        <v>30</v>
      </c>
    </row>
    <row r="34" spans="1:5">
      <c r="A34" s="22">
        <v>32</v>
      </c>
      <c r="B34" s="10" t="s">
        <v>144</v>
      </c>
      <c r="C34" s="22" t="s">
        <v>30</v>
      </c>
      <c r="D34" s="7" t="s">
        <v>16</v>
      </c>
      <c r="E34" s="22" t="s">
        <v>30</v>
      </c>
    </row>
    <row r="35" spans="1:5">
      <c r="A35" s="22">
        <v>33</v>
      </c>
      <c r="B35" s="10" t="s">
        <v>145</v>
      </c>
      <c r="C35" s="22" t="s">
        <v>30</v>
      </c>
      <c r="D35" s="7" t="s">
        <v>16</v>
      </c>
      <c r="E35" s="22" t="s">
        <v>30</v>
      </c>
    </row>
    <row r="36" spans="1:5">
      <c r="A36" s="22">
        <v>34</v>
      </c>
      <c r="B36" s="10" t="s">
        <v>146</v>
      </c>
      <c r="C36" s="22" t="s">
        <v>30</v>
      </c>
      <c r="D36" s="7" t="s">
        <v>16</v>
      </c>
      <c r="E36" s="22" t="s">
        <v>30</v>
      </c>
    </row>
    <row r="37" spans="1:5">
      <c r="A37" s="22">
        <v>35</v>
      </c>
      <c r="B37" s="10" t="s">
        <v>147</v>
      </c>
      <c r="C37" s="22" t="s">
        <v>30</v>
      </c>
      <c r="D37" s="7" t="s">
        <v>16</v>
      </c>
      <c r="E37" s="22" t="s">
        <v>30</v>
      </c>
    </row>
    <row r="38" spans="1:5">
      <c r="A38" s="22">
        <v>36</v>
      </c>
      <c r="B38" s="10" t="s">
        <v>148</v>
      </c>
      <c r="C38" s="22" t="s">
        <v>30</v>
      </c>
      <c r="D38" s="7" t="s">
        <v>16</v>
      </c>
      <c r="E38" s="22" t="s">
        <v>30</v>
      </c>
    </row>
    <row r="39" spans="1:5">
      <c r="A39" s="22">
        <v>37</v>
      </c>
      <c r="B39" s="10" t="s">
        <v>149</v>
      </c>
      <c r="C39" s="22" t="s">
        <v>30</v>
      </c>
      <c r="D39" s="7" t="s">
        <v>16</v>
      </c>
      <c r="E39" s="22" t="s">
        <v>30</v>
      </c>
    </row>
    <row r="40" spans="1:5">
      <c r="A40" s="22">
        <v>38</v>
      </c>
      <c r="B40" s="10" t="s">
        <v>150</v>
      </c>
      <c r="C40" s="22" t="s">
        <v>30</v>
      </c>
      <c r="D40" s="7" t="s">
        <v>16</v>
      </c>
      <c r="E40" s="22" t="s">
        <v>30</v>
      </c>
    </row>
    <row r="41" spans="1:5">
      <c r="A41" s="22">
        <v>39</v>
      </c>
      <c r="B41" s="10" t="s">
        <v>151</v>
      </c>
      <c r="C41" s="22" t="s">
        <v>30</v>
      </c>
      <c r="D41" s="7" t="s">
        <v>16</v>
      </c>
      <c r="E41" s="22" t="s">
        <v>30</v>
      </c>
    </row>
    <row r="42" spans="1:5">
      <c r="A42" s="22">
        <v>40</v>
      </c>
      <c r="B42" s="10" t="s">
        <v>152</v>
      </c>
      <c r="C42" s="22" t="s">
        <v>30</v>
      </c>
      <c r="D42" s="7" t="s">
        <v>16</v>
      </c>
      <c r="E42" s="22" t="s">
        <v>30</v>
      </c>
    </row>
    <row r="43" spans="1:5">
      <c r="A43" s="22">
        <v>41</v>
      </c>
      <c r="B43" s="10" t="s">
        <v>153</v>
      </c>
      <c r="C43" s="22" t="s">
        <v>30</v>
      </c>
      <c r="D43" s="7" t="s">
        <v>16</v>
      </c>
      <c r="E43" s="22" t="s">
        <v>30</v>
      </c>
    </row>
    <row r="44" spans="1:5">
      <c r="A44" s="22">
        <v>42</v>
      </c>
      <c r="B44" s="10" t="s">
        <v>154</v>
      </c>
      <c r="C44" s="22" t="s">
        <v>30</v>
      </c>
      <c r="D44" s="7" t="s">
        <v>16</v>
      </c>
      <c r="E44" s="22" t="s">
        <v>30</v>
      </c>
    </row>
    <row r="45" spans="1:5">
      <c r="A45" s="22">
        <v>43</v>
      </c>
      <c r="B45" s="10" t="s">
        <v>155</v>
      </c>
      <c r="C45" s="22" t="s">
        <v>30</v>
      </c>
      <c r="D45" s="7" t="s">
        <v>16</v>
      </c>
      <c r="E45" s="22" t="s">
        <v>30</v>
      </c>
    </row>
    <row r="46" spans="1:5">
      <c r="A46" s="22">
        <v>44</v>
      </c>
      <c r="B46" s="10" t="s">
        <v>156</v>
      </c>
      <c r="C46" s="22" t="s">
        <v>30</v>
      </c>
      <c r="D46" s="7" t="s">
        <v>16</v>
      </c>
      <c r="E46" s="22" t="s">
        <v>30</v>
      </c>
    </row>
    <row r="47" spans="1:5">
      <c r="A47" s="22">
        <v>45</v>
      </c>
      <c r="B47" s="10" t="s">
        <v>157</v>
      </c>
      <c r="C47" s="22" t="s">
        <v>30</v>
      </c>
      <c r="D47" s="7" t="s">
        <v>16</v>
      </c>
      <c r="E47" s="22" t="s">
        <v>30</v>
      </c>
    </row>
    <row r="48" spans="1:5">
      <c r="A48" s="22">
        <v>46</v>
      </c>
      <c r="B48" s="10" t="s">
        <v>158</v>
      </c>
      <c r="C48" s="22" t="s">
        <v>30</v>
      </c>
      <c r="D48" s="7" t="s">
        <v>16</v>
      </c>
      <c r="E48" s="22" t="s">
        <v>30</v>
      </c>
    </row>
    <row r="49" spans="1:5">
      <c r="A49" s="22">
        <v>47</v>
      </c>
      <c r="B49" s="10" t="s">
        <v>159</v>
      </c>
      <c r="C49" s="22" t="s">
        <v>30</v>
      </c>
      <c r="D49" s="7" t="s">
        <v>16</v>
      </c>
      <c r="E49" s="22" t="s">
        <v>30</v>
      </c>
    </row>
    <row r="50" spans="1:5">
      <c r="A50" s="22">
        <v>48</v>
      </c>
      <c r="B50" s="10" t="s">
        <v>160</v>
      </c>
      <c r="C50" s="22" t="s">
        <v>30</v>
      </c>
      <c r="D50" s="7" t="s">
        <v>16</v>
      </c>
      <c r="E50" s="22" t="s">
        <v>30</v>
      </c>
    </row>
    <row r="51" spans="1:5">
      <c r="A51" s="22">
        <v>49</v>
      </c>
      <c r="B51" s="10" t="s">
        <v>161</v>
      </c>
      <c r="C51" s="22" t="s">
        <v>30</v>
      </c>
      <c r="D51" s="7" t="s">
        <v>16</v>
      </c>
      <c r="E51" s="22" t="s">
        <v>30</v>
      </c>
    </row>
    <row r="52" spans="1:5">
      <c r="A52" s="22">
        <v>50</v>
      </c>
      <c r="B52" s="10" t="s">
        <v>162</v>
      </c>
      <c r="C52" s="22" t="s">
        <v>30</v>
      </c>
      <c r="D52" s="7" t="s">
        <v>16</v>
      </c>
      <c r="E52" s="22" t="s">
        <v>30</v>
      </c>
    </row>
    <row r="53" spans="1:5">
      <c r="A53" s="22">
        <v>51</v>
      </c>
      <c r="B53" s="10" t="s">
        <v>42</v>
      </c>
      <c r="C53" s="13"/>
      <c r="D53" s="7" t="s">
        <v>16</v>
      </c>
      <c r="E53" s="22" t="s">
        <v>19</v>
      </c>
    </row>
    <row r="54" spans="1:5">
      <c r="A54" s="22">
        <v>52</v>
      </c>
      <c r="B54" s="10" t="s">
        <v>128</v>
      </c>
      <c r="C54" s="13"/>
      <c r="D54" s="7" t="s">
        <v>16</v>
      </c>
      <c r="E54" s="22" t="s">
        <v>19</v>
      </c>
    </row>
    <row r="55" spans="1:5">
      <c r="A55" s="22">
        <v>53</v>
      </c>
      <c r="B55" s="10" t="s">
        <v>105</v>
      </c>
      <c r="C55" s="13"/>
      <c r="D55" s="7" t="s">
        <v>16</v>
      </c>
      <c r="E55" s="22" t="s">
        <v>19</v>
      </c>
    </row>
    <row r="56" spans="1:5">
      <c r="A56" s="22">
        <v>54</v>
      </c>
      <c r="B56" s="10" t="s">
        <v>133</v>
      </c>
      <c r="C56" s="13"/>
      <c r="D56" s="7" t="s">
        <v>16</v>
      </c>
      <c r="E56" s="22" t="s">
        <v>19</v>
      </c>
    </row>
    <row r="57" spans="1:5">
      <c r="A57" s="22">
        <v>55</v>
      </c>
      <c r="B57" s="10" t="s">
        <v>135</v>
      </c>
      <c r="C57" s="13"/>
      <c r="D57" s="7" t="s">
        <v>16</v>
      </c>
      <c r="E57" s="22" t="s">
        <v>19</v>
      </c>
    </row>
    <row r="58" spans="1:5">
      <c r="A58" s="22">
        <v>56</v>
      </c>
      <c r="B58" s="10" t="s">
        <v>136</v>
      </c>
      <c r="C58" s="13"/>
      <c r="D58" s="7" t="s">
        <v>16</v>
      </c>
      <c r="E58" s="22" t="s">
        <v>19</v>
      </c>
    </row>
    <row r="59" spans="1:5">
      <c r="A59" s="22">
        <v>57</v>
      </c>
      <c r="B59" s="10" t="s">
        <v>137</v>
      </c>
      <c r="C59" s="13"/>
      <c r="D59" s="7" t="s">
        <v>16</v>
      </c>
      <c r="E59" s="22" t="s">
        <v>19</v>
      </c>
    </row>
    <row r="60" spans="1:5">
      <c r="A60" s="22">
        <v>58</v>
      </c>
      <c r="B60" s="10" t="s">
        <v>138</v>
      </c>
      <c r="C60" s="13"/>
      <c r="D60" s="7" t="s">
        <v>16</v>
      </c>
      <c r="E60" s="22" t="s">
        <v>19</v>
      </c>
    </row>
    <row r="61" spans="1:5">
      <c r="A61" s="22">
        <v>59</v>
      </c>
      <c r="B61" s="10" t="s">
        <v>139</v>
      </c>
      <c r="C61" s="13"/>
      <c r="D61" s="7" t="s">
        <v>16</v>
      </c>
      <c r="E61" s="22" t="s">
        <v>19</v>
      </c>
    </row>
    <row r="62" spans="1:5">
      <c r="A62" s="22">
        <v>60</v>
      </c>
      <c r="B62" s="10" t="s">
        <v>140</v>
      </c>
      <c r="C62" s="13"/>
      <c r="D62" s="7" t="s">
        <v>16</v>
      </c>
      <c r="E62" s="22" t="s">
        <v>19</v>
      </c>
    </row>
    <row r="63" spans="1:5">
      <c r="A63" s="22">
        <v>61</v>
      </c>
      <c r="B63" s="10" t="s">
        <v>141</v>
      </c>
      <c r="C63" s="13"/>
      <c r="D63" s="7" t="s">
        <v>16</v>
      </c>
      <c r="E63" s="22" t="s">
        <v>19</v>
      </c>
    </row>
    <row r="64" spans="1:5">
      <c r="A64" s="22">
        <v>62</v>
      </c>
      <c r="B64" s="10" t="s">
        <v>142</v>
      </c>
      <c r="C64" s="13"/>
      <c r="D64" s="7" t="s">
        <v>16</v>
      </c>
      <c r="E64" s="22" t="s">
        <v>19</v>
      </c>
    </row>
  </sheetData>
  <mergeCells count="4">
    <mergeCell ref="B1:B2"/>
    <mergeCell ref="C1:C2"/>
    <mergeCell ref="D1:D2"/>
    <mergeCell ref="E1:E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"/>
  <sheetViews>
    <sheetView workbookViewId="0" xr3:uid="{958C4451-9541-5A59-BF78-D2F731DF1C81}"/>
  </sheetViews>
  <sheetFormatPr defaultRowHeight="15"/>
  <cols>
    <col min="1" max="1" width="5.85546875" customWidth="1"/>
    <col min="2" max="2" width="12.7109375" bestFit="1" customWidth="1"/>
  </cols>
  <sheetData>
    <row r="1" spans="1:5">
      <c r="B1" s="27" t="s">
        <v>2</v>
      </c>
      <c r="C1" s="24">
        <v>2014</v>
      </c>
      <c r="D1" s="23" t="s">
        <v>6</v>
      </c>
      <c r="E1" s="24">
        <v>2015</v>
      </c>
    </row>
    <row r="2" spans="1:5">
      <c r="B2" s="27"/>
      <c r="C2" s="24"/>
      <c r="D2" s="23"/>
      <c r="E2" s="24"/>
    </row>
    <row r="3" spans="1:5">
      <c r="A3" s="22">
        <v>1</v>
      </c>
      <c r="B3" s="10" t="s">
        <v>15</v>
      </c>
      <c r="C3" s="3" t="s">
        <v>17</v>
      </c>
      <c r="D3" s="20">
        <v>1</v>
      </c>
      <c r="E3" s="22" t="s">
        <v>17</v>
      </c>
    </row>
    <row r="4" spans="1:5">
      <c r="A4" s="22">
        <v>2</v>
      </c>
      <c r="B4" s="10" t="s">
        <v>18</v>
      </c>
      <c r="C4" s="3"/>
      <c r="D4" s="20" t="s">
        <v>16</v>
      </c>
      <c r="E4" s="22" t="s">
        <v>19</v>
      </c>
    </row>
    <row r="5" spans="1:5">
      <c r="A5" s="22">
        <v>3</v>
      </c>
      <c r="B5" s="10" t="s">
        <v>20</v>
      </c>
      <c r="C5" s="3"/>
      <c r="D5" s="20" t="s">
        <v>16</v>
      </c>
      <c r="E5" s="22" t="s">
        <v>19</v>
      </c>
    </row>
  </sheetData>
  <mergeCells count="4">
    <mergeCell ref="B1:B2"/>
    <mergeCell ref="C1:C2"/>
    <mergeCell ref="D1:D2"/>
    <mergeCell ref="E1:E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7"/>
  <sheetViews>
    <sheetView zoomScaleNormal="100" workbookViewId="0" xr3:uid="{842E5F09-E766-5B8D-85AF-A39847EA96FD}">
      <selection sqref="A1:W1"/>
    </sheetView>
  </sheetViews>
  <sheetFormatPr defaultRowHeight="15"/>
  <cols>
    <col min="1" max="1" width="22.140625" bestFit="1" customWidth="1"/>
    <col min="10" max="10" width="1" customWidth="1"/>
    <col min="19" max="19" width="1.140625" customWidth="1"/>
    <col min="21" max="21" width="5.5703125" bestFit="1" customWidth="1"/>
    <col min="22" max="22" width="14.85546875" customWidth="1"/>
  </cols>
  <sheetData>
    <row r="1" spans="1:23" ht="2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 ht="17.25">
      <c r="A2" s="26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3" ht="15" customHeight="1">
      <c r="A3" s="27" t="s">
        <v>2</v>
      </c>
      <c r="B3" s="28" t="s">
        <v>3</v>
      </c>
      <c r="C3" s="28"/>
      <c r="D3" s="28"/>
      <c r="E3" s="28"/>
      <c r="F3" s="28"/>
      <c r="G3" s="28"/>
      <c r="H3" s="28"/>
      <c r="I3" s="28"/>
      <c r="J3" s="1"/>
      <c r="K3" s="28" t="s">
        <v>4</v>
      </c>
      <c r="L3" s="28"/>
      <c r="M3" s="28"/>
      <c r="N3" s="28"/>
      <c r="O3" s="28"/>
      <c r="P3" s="28"/>
      <c r="Q3" s="28"/>
      <c r="R3" s="28"/>
      <c r="S3" s="1"/>
      <c r="T3" s="24" t="s">
        <v>5</v>
      </c>
      <c r="U3" s="24">
        <v>2014</v>
      </c>
      <c r="V3" s="23" t="s">
        <v>6</v>
      </c>
      <c r="W3" s="29">
        <v>2015</v>
      </c>
    </row>
    <row r="4" spans="1:23">
      <c r="A4" s="27"/>
      <c r="B4" s="22" t="s">
        <v>7</v>
      </c>
      <c r="C4" s="22" t="s">
        <v>8</v>
      </c>
      <c r="D4" s="22" t="s">
        <v>9</v>
      </c>
      <c r="E4" s="22" t="s">
        <v>10</v>
      </c>
      <c r="F4" s="22" t="s">
        <v>11</v>
      </c>
      <c r="G4" s="22" t="s">
        <v>12</v>
      </c>
      <c r="H4" s="22" t="s">
        <v>13</v>
      </c>
      <c r="I4" s="22" t="s">
        <v>14</v>
      </c>
      <c r="J4" s="1"/>
      <c r="K4" s="22" t="s">
        <v>7</v>
      </c>
      <c r="L4" s="22" t="s">
        <v>8</v>
      </c>
      <c r="M4" s="22" t="s">
        <v>9</v>
      </c>
      <c r="N4" s="22" t="s">
        <v>10</v>
      </c>
      <c r="O4" s="22" t="s">
        <v>11</v>
      </c>
      <c r="P4" s="22" t="s">
        <v>12</v>
      </c>
      <c r="Q4" s="22" t="s">
        <v>13</v>
      </c>
      <c r="R4" s="22" t="s">
        <v>14</v>
      </c>
      <c r="S4" s="1"/>
      <c r="T4" s="24"/>
      <c r="U4" s="24"/>
      <c r="V4" s="23"/>
      <c r="W4" s="30"/>
    </row>
    <row r="5" spans="1:23">
      <c r="A5" s="10" t="s">
        <v>22</v>
      </c>
      <c r="B5" s="4">
        <v>0.94899999999999995</v>
      </c>
      <c r="C5" s="8" t="s">
        <v>16</v>
      </c>
      <c r="D5" s="4">
        <v>1</v>
      </c>
      <c r="E5" s="4">
        <v>1</v>
      </c>
      <c r="F5" s="4">
        <v>1</v>
      </c>
      <c r="G5" s="4">
        <v>1</v>
      </c>
      <c r="H5" s="8">
        <v>1</v>
      </c>
      <c r="I5" s="8">
        <v>1</v>
      </c>
      <c r="J5" s="16"/>
      <c r="K5" s="9" t="s">
        <v>16</v>
      </c>
      <c r="L5" s="9" t="str">
        <f t="shared" ref="L5:L17" si="0">C5</f>
        <v>-</v>
      </c>
      <c r="M5" s="7">
        <f t="shared" ref="M5:M17" si="1">D5</f>
        <v>1</v>
      </c>
      <c r="N5" s="9" t="s">
        <v>16</v>
      </c>
      <c r="O5" s="7">
        <f t="shared" ref="O5:R7" si="2">F5</f>
        <v>1</v>
      </c>
      <c r="P5" s="7">
        <f t="shared" si="2"/>
        <v>1</v>
      </c>
      <c r="Q5" s="7">
        <f t="shared" si="2"/>
        <v>1</v>
      </c>
      <c r="R5" s="7">
        <f t="shared" si="2"/>
        <v>1</v>
      </c>
      <c r="S5" s="1"/>
      <c r="T5" s="6">
        <f t="shared" ref="T5:T17" si="3">SUM(K5:R5)</f>
        <v>5</v>
      </c>
      <c r="U5" s="22" t="s">
        <v>17</v>
      </c>
      <c r="V5" s="20">
        <v>1</v>
      </c>
      <c r="W5" s="22" t="s">
        <v>17</v>
      </c>
    </row>
    <row r="6" spans="1:23">
      <c r="A6" s="10" t="s">
        <v>23</v>
      </c>
      <c r="B6" s="8">
        <v>0.9899</v>
      </c>
      <c r="C6" s="8" t="s">
        <v>16</v>
      </c>
      <c r="D6" s="4" t="s">
        <v>16</v>
      </c>
      <c r="E6" s="8" t="s">
        <v>16</v>
      </c>
      <c r="F6" s="8">
        <v>0.88039999999999996</v>
      </c>
      <c r="G6" s="8">
        <v>0.90710000000000002</v>
      </c>
      <c r="H6" s="8" t="s">
        <v>16</v>
      </c>
      <c r="I6" s="8">
        <v>0.91100000000000003</v>
      </c>
      <c r="J6" s="16"/>
      <c r="K6" s="7">
        <f>B6</f>
        <v>0.9899</v>
      </c>
      <c r="L6" s="9" t="str">
        <f t="shared" si="0"/>
        <v>-</v>
      </c>
      <c r="M6" s="9" t="str">
        <f t="shared" si="1"/>
        <v>-</v>
      </c>
      <c r="N6" s="9" t="str">
        <f t="shared" ref="N6:N17" si="4">E6</f>
        <v>-</v>
      </c>
      <c r="O6" s="7">
        <f t="shared" si="2"/>
        <v>0.88039999999999996</v>
      </c>
      <c r="P6" s="7">
        <f t="shared" si="2"/>
        <v>0.90710000000000002</v>
      </c>
      <c r="Q6" s="7" t="str">
        <f t="shared" si="2"/>
        <v>-</v>
      </c>
      <c r="R6" s="7">
        <f t="shared" si="2"/>
        <v>0.91100000000000003</v>
      </c>
      <c r="S6" s="1"/>
      <c r="T6" s="6">
        <f t="shared" si="3"/>
        <v>3.6884000000000001</v>
      </c>
      <c r="U6" s="22" t="s">
        <v>17</v>
      </c>
      <c r="V6" s="20">
        <v>0.93600000000000005</v>
      </c>
      <c r="W6" s="22" t="s">
        <v>17</v>
      </c>
    </row>
    <row r="7" spans="1:23">
      <c r="A7" s="10" t="s">
        <v>24</v>
      </c>
      <c r="B7" s="8">
        <v>1</v>
      </c>
      <c r="C7" s="8" t="s">
        <v>16</v>
      </c>
      <c r="D7" s="4" t="s">
        <v>16</v>
      </c>
      <c r="E7" s="8" t="s">
        <v>16</v>
      </c>
      <c r="F7" s="4" t="s">
        <v>16</v>
      </c>
      <c r="G7" s="4">
        <v>0.60940000000000005</v>
      </c>
      <c r="H7" s="8">
        <v>0.9627</v>
      </c>
      <c r="I7" s="8">
        <v>0.98799999999999999</v>
      </c>
      <c r="J7" s="16"/>
      <c r="K7" s="7">
        <f>B7</f>
        <v>1</v>
      </c>
      <c r="L7" s="9" t="str">
        <f t="shared" si="0"/>
        <v>-</v>
      </c>
      <c r="M7" s="9" t="str">
        <f t="shared" si="1"/>
        <v>-</v>
      </c>
      <c r="N7" s="9" t="str">
        <f t="shared" si="4"/>
        <v>-</v>
      </c>
      <c r="O7" s="7" t="str">
        <f t="shared" si="2"/>
        <v>-</v>
      </c>
      <c r="P7" s="7">
        <f t="shared" si="2"/>
        <v>0.60940000000000005</v>
      </c>
      <c r="Q7" s="7">
        <f t="shared" si="2"/>
        <v>0.9627</v>
      </c>
      <c r="R7" s="7">
        <f t="shared" si="2"/>
        <v>0.98799999999999999</v>
      </c>
      <c r="S7" s="1"/>
      <c r="T7" s="6">
        <f t="shared" si="3"/>
        <v>3.5600999999999998</v>
      </c>
      <c r="U7" s="22" t="s">
        <v>25</v>
      </c>
      <c r="V7" s="20">
        <v>0.98350000000000004</v>
      </c>
      <c r="W7" s="22" t="s">
        <v>17</v>
      </c>
    </row>
    <row r="8" spans="1:23">
      <c r="A8" s="10" t="s">
        <v>26</v>
      </c>
      <c r="B8" s="8">
        <v>0.33950000000000002</v>
      </c>
      <c r="C8" s="8" t="s">
        <v>16</v>
      </c>
      <c r="D8" s="8">
        <v>0.75429999999999997</v>
      </c>
      <c r="E8" s="8">
        <v>0.75429999999999997</v>
      </c>
      <c r="F8" s="8">
        <v>0.39900000000000002</v>
      </c>
      <c r="G8" s="8">
        <v>0.49990000000000001</v>
      </c>
      <c r="H8" s="8">
        <v>0.64959999999999996</v>
      </c>
      <c r="I8" s="8">
        <v>0.52810000000000001</v>
      </c>
      <c r="J8" s="16"/>
      <c r="K8" s="9" t="s">
        <v>16</v>
      </c>
      <c r="L8" s="9" t="str">
        <f t="shared" si="0"/>
        <v>-</v>
      </c>
      <c r="M8" s="7">
        <f t="shared" si="1"/>
        <v>0.75429999999999997</v>
      </c>
      <c r="N8" s="7">
        <f t="shared" si="4"/>
        <v>0.75429999999999997</v>
      </c>
      <c r="O8" s="9" t="s">
        <v>16</v>
      </c>
      <c r="P8" s="7">
        <f t="shared" ref="P8:R9" si="5">G8</f>
        <v>0.49990000000000001</v>
      </c>
      <c r="Q8" s="7">
        <f t="shared" si="5"/>
        <v>0.64959999999999996</v>
      </c>
      <c r="R8" s="7">
        <f t="shared" si="5"/>
        <v>0.52810000000000001</v>
      </c>
      <c r="S8" s="1"/>
      <c r="T8" s="6">
        <f t="shared" si="3"/>
        <v>3.1861999999999995</v>
      </c>
      <c r="U8" s="22" t="s">
        <v>27</v>
      </c>
      <c r="V8" s="20">
        <v>0.72140000000000004</v>
      </c>
      <c r="W8" s="22" t="s">
        <v>27</v>
      </c>
    </row>
    <row r="9" spans="1:23">
      <c r="A9" s="10" t="s">
        <v>28</v>
      </c>
      <c r="B9" s="8">
        <v>0.75639999999999996</v>
      </c>
      <c r="C9" s="8" t="s">
        <v>16</v>
      </c>
      <c r="D9" s="4" t="s">
        <v>16</v>
      </c>
      <c r="E9" s="8" t="s">
        <v>16</v>
      </c>
      <c r="F9" s="4">
        <v>0.64139999999999997</v>
      </c>
      <c r="G9" s="4">
        <v>0.62949999999999995</v>
      </c>
      <c r="H9" s="8">
        <v>0.3931</v>
      </c>
      <c r="I9" s="8">
        <v>0.53049999999999997</v>
      </c>
      <c r="J9" s="16"/>
      <c r="K9" s="7">
        <f t="shared" ref="K9:K17" si="6">B9</f>
        <v>0.75639999999999996</v>
      </c>
      <c r="L9" s="9" t="str">
        <f t="shared" si="0"/>
        <v>-</v>
      </c>
      <c r="M9" s="9" t="str">
        <f t="shared" si="1"/>
        <v>-</v>
      </c>
      <c r="N9" s="9" t="str">
        <f t="shared" si="4"/>
        <v>-</v>
      </c>
      <c r="O9" s="7">
        <f t="shared" ref="O9:O17" si="7">F9</f>
        <v>0.64139999999999997</v>
      </c>
      <c r="P9" s="7">
        <f t="shared" si="5"/>
        <v>0.62949999999999995</v>
      </c>
      <c r="Q9" s="7">
        <f t="shared" si="5"/>
        <v>0.3931</v>
      </c>
      <c r="R9" s="7">
        <f t="shared" si="5"/>
        <v>0.53049999999999997</v>
      </c>
      <c r="S9" s="1"/>
      <c r="T9" s="6">
        <f t="shared" si="3"/>
        <v>2.9508999999999999</v>
      </c>
      <c r="U9" s="22" t="s">
        <v>27</v>
      </c>
      <c r="V9" s="20">
        <v>0.67569999999999997</v>
      </c>
      <c r="W9" s="22" t="s">
        <v>27</v>
      </c>
    </row>
    <row r="10" spans="1:23">
      <c r="A10" s="10" t="s">
        <v>29</v>
      </c>
      <c r="B10" s="4">
        <v>0.3206</v>
      </c>
      <c r="C10" s="8" t="s">
        <v>16</v>
      </c>
      <c r="D10" s="4">
        <v>0.44190000000000002</v>
      </c>
      <c r="E10" s="4">
        <v>0.44190000000000002</v>
      </c>
      <c r="F10" s="4">
        <v>0.25480000000000003</v>
      </c>
      <c r="G10" s="4">
        <v>0.39950000000000002</v>
      </c>
      <c r="H10" s="8">
        <v>0.224</v>
      </c>
      <c r="I10" s="8" t="s">
        <v>16</v>
      </c>
      <c r="J10" s="16"/>
      <c r="K10" s="7">
        <f t="shared" si="6"/>
        <v>0.3206</v>
      </c>
      <c r="L10" s="9" t="str">
        <f t="shared" si="0"/>
        <v>-</v>
      </c>
      <c r="M10" s="7">
        <f t="shared" si="1"/>
        <v>0.44190000000000002</v>
      </c>
      <c r="N10" s="7">
        <f t="shared" si="4"/>
        <v>0.44190000000000002</v>
      </c>
      <c r="O10" s="7">
        <f t="shared" si="7"/>
        <v>0.25480000000000003</v>
      </c>
      <c r="P10" s="7">
        <f t="shared" ref="P10:P17" si="8">G10</f>
        <v>0.39950000000000002</v>
      </c>
      <c r="Q10" s="9" t="s">
        <v>16</v>
      </c>
      <c r="R10" s="9" t="s">
        <v>16</v>
      </c>
      <c r="S10" s="1"/>
      <c r="T10" s="6">
        <f t="shared" si="3"/>
        <v>1.8587</v>
      </c>
      <c r="U10" s="22" t="s">
        <v>30</v>
      </c>
      <c r="V10" s="20">
        <v>0.42770000000000002</v>
      </c>
      <c r="W10" s="22" t="s">
        <v>30</v>
      </c>
    </row>
    <row r="11" spans="1:23">
      <c r="A11" s="10" t="s">
        <v>31</v>
      </c>
      <c r="B11" s="8" t="s">
        <v>16</v>
      </c>
      <c r="C11" s="8" t="s">
        <v>16</v>
      </c>
      <c r="D11" s="4" t="s">
        <v>16</v>
      </c>
      <c r="E11" s="8" t="s">
        <v>16</v>
      </c>
      <c r="F11" s="4" t="s">
        <v>16</v>
      </c>
      <c r="G11" s="4">
        <v>0.33860000000000001</v>
      </c>
      <c r="H11" s="8">
        <v>0.3866</v>
      </c>
      <c r="I11" s="8">
        <v>0.25822000000000001</v>
      </c>
      <c r="J11" s="16"/>
      <c r="K11" s="9" t="str">
        <f t="shared" si="6"/>
        <v>-</v>
      </c>
      <c r="L11" s="9" t="str">
        <f t="shared" si="0"/>
        <v>-</v>
      </c>
      <c r="M11" s="9" t="str">
        <f t="shared" si="1"/>
        <v>-</v>
      </c>
      <c r="N11" s="7" t="str">
        <f t="shared" si="4"/>
        <v>-</v>
      </c>
      <c r="O11" s="7" t="str">
        <f t="shared" si="7"/>
        <v>-</v>
      </c>
      <c r="P11" s="7">
        <f t="shared" si="8"/>
        <v>0.33860000000000001</v>
      </c>
      <c r="Q11" s="7">
        <f t="shared" ref="Q11:R17" si="9">H11</f>
        <v>0.3866</v>
      </c>
      <c r="R11" s="7">
        <f t="shared" si="9"/>
        <v>0.25822000000000001</v>
      </c>
      <c r="S11" s="1"/>
      <c r="T11" s="6">
        <f t="shared" si="3"/>
        <v>0.98342000000000007</v>
      </c>
      <c r="U11" s="22" t="s">
        <v>30</v>
      </c>
      <c r="V11" s="20">
        <v>0.32779999999999998</v>
      </c>
      <c r="W11" s="22" t="s">
        <v>30</v>
      </c>
    </row>
    <row r="12" spans="1:23">
      <c r="A12" s="10" t="s">
        <v>32</v>
      </c>
      <c r="B12" s="8" t="s">
        <v>16</v>
      </c>
      <c r="C12" s="8" t="s">
        <v>16</v>
      </c>
      <c r="D12" s="4" t="s">
        <v>16</v>
      </c>
      <c r="E12" s="8" t="s">
        <v>16</v>
      </c>
      <c r="F12" s="4" t="s">
        <v>16</v>
      </c>
      <c r="G12" s="4">
        <v>0.85489999999999999</v>
      </c>
      <c r="H12" s="8" t="s">
        <v>16</v>
      </c>
      <c r="I12" s="8" t="s">
        <v>16</v>
      </c>
      <c r="J12" s="16"/>
      <c r="K12" s="9" t="str">
        <f t="shared" si="6"/>
        <v>-</v>
      </c>
      <c r="L12" s="9" t="str">
        <f t="shared" si="0"/>
        <v>-</v>
      </c>
      <c r="M12" s="9" t="str">
        <f t="shared" si="1"/>
        <v>-</v>
      </c>
      <c r="N12" s="7" t="str">
        <f t="shared" si="4"/>
        <v>-</v>
      </c>
      <c r="O12" s="7" t="str">
        <f t="shared" si="7"/>
        <v>-</v>
      </c>
      <c r="P12" s="7">
        <f t="shared" si="8"/>
        <v>0.85489999999999999</v>
      </c>
      <c r="Q12" s="7" t="str">
        <f t="shared" si="9"/>
        <v>-</v>
      </c>
      <c r="R12" s="7" t="str">
        <f t="shared" si="9"/>
        <v>-</v>
      </c>
      <c r="S12" s="1"/>
      <c r="T12" s="6">
        <f t="shared" si="3"/>
        <v>0.85489999999999999</v>
      </c>
      <c r="U12" s="22" t="s">
        <v>25</v>
      </c>
      <c r="V12" s="20">
        <v>0.28489999999999999</v>
      </c>
      <c r="W12" s="22" t="s">
        <v>25</v>
      </c>
    </row>
    <row r="13" spans="1:23">
      <c r="A13" s="10" t="s">
        <v>33</v>
      </c>
      <c r="B13" s="4" t="s">
        <v>16</v>
      </c>
      <c r="C13" s="8" t="s">
        <v>16</v>
      </c>
      <c r="D13" s="4" t="s">
        <v>16</v>
      </c>
      <c r="E13" s="4" t="s">
        <v>16</v>
      </c>
      <c r="F13" s="4" t="s">
        <v>16</v>
      </c>
      <c r="G13" s="4">
        <v>0.27729999999999999</v>
      </c>
      <c r="H13" s="8">
        <v>0.2515</v>
      </c>
      <c r="I13" s="8">
        <v>0.2651</v>
      </c>
      <c r="J13" s="16"/>
      <c r="K13" s="9" t="str">
        <f t="shared" si="6"/>
        <v>-</v>
      </c>
      <c r="L13" s="9" t="str">
        <f t="shared" si="0"/>
        <v>-</v>
      </c>
      <c r="M13" s="9" t="str">
        <f t="shared" si="1"/>
        <v>-</v>
      </c>
      <c r="N13" s="7" t="str">
        <f t="shared" si="4"/>
        <v>-</v>
      </c>
      <c r="O13" s="7" t="str">
        <f t="shared" si="7"/>
        <v>-</v>
      </c>
      <c r="P13" s="7">
        <f t="shared" si="8"/>
        <v>0.27729999999999999</v>
      </c>
      <c r="Q13" s="7">
        <f t="shared" si="9"/>
        <v>0.2515</v>
      </c>
      <c r="R13" s="7">
        <f t="shared" si="9"/>
        <v>0.2651</v>
      </c>
      <c r="S13" s="1"/>
      <c r="T13" s="6">
        <f t="shared" si="3"/>
        <v>0.79389999999999994</v>
      </c>
      <c r="U13" s="22" t="s">
        <v>30</v>
      </c>
      <c r="V13" s="20">
        <v>0.24460000000000001</v>
      </c>
      <c r="W13" s="22" t="s">
        <v>30</v>
      </c>
    </row>
    <row r="14" spans="1:23">
      <c r="A14" s="10" t="s">
        <v>34</v>
      </c>
      <c r="B14" s="8" t="s">
        <v>16</v>
      </c>
      <c r="C14" s="8" t="s">
        <v>16</v>
      </c>
      <c r="D14" s="4" t="s">
        <v>16</v>
      </c>
      <c r="E14" s="8" t="s">
        <v>16</v>
      </c>
      <c r="F14" s="4" t="s">
        <v>16</v>
      </c>
      <c r="G14" s="4">
        <v>0.76190000000000002</v>
      </c>
      <c r="H14" s="8" t="s">
        <v>16</v>
      </c>
      <c r="I14" s="8" t="s">
        <v>16</v>
      </c>
      <c r="J14" s="16"/>
      <c r="K14" s="9" t="str">
        <f t="shared" si="6"/>
        <v>-</v>
      </c>
      <c r="L14" s="9" t="str">
        <f t="shared" si="0"/>
        <v>-</v>
      </c>
      <c r="M14" s="9" t="str">
        <f t="shared" si="1"/>
        <v>-</v>
      </c>
      <c r="N14" s="7" t="str">
        <f t="shared" si="4"/>
        <v>-</v>
      </c>
      <c r="O14" s="7" t="str">
        <f t="shared" si="7"/>
        <v>-</v>
      </c>
      <c r="P14" s="7">
        <f t="shared" si="8"/>
        <v>0.76190000000000002</v>
      </c>
      <c r="Q14" s="7" t="str">
        <f t="shared" si="9"/>
        <v>-</v>
      </c>
      <c r="R14" s="7" t="str">
        <f t="shared" si="9"/>
        <v>-</v>
      </c>
      <c r="S14" s="1"/>
      <c r="T14" s="6">
        <f t="shared" si="3"/>
        <v>0.76190000000000002</v>
      </c>
      <c r="U14" s="22" t="s">
        <v>30</v>
      </c>
      <c r="V14" s="20">
        <v>0.25390000000000001</v>
      </c>
      <c r="W14" s="22" t="s">
        <v>30</v>
      </c>
    </row>
    <row r="15" spans="1:23">
      <c r="A15" s="10" t="s">
        <v>35</v>
      </c>
      <c r="B15" s="8" t="s">
        <v>16</v>
      </c>
      <c r="C15" s="8" t="s">
        <v>16</v>
      </c>
      <c r="D15" s="4" t="s">
        <v>16</v>
      </c>
      <c r="E15" s="8" t="s">
        <v>16</v>
      </c>
      <c r="F15" s="4" t="s">
        <v>16</v>
      </c>
      <c r="G15" s="4" t="s">
        <v>16</v>
      </c>
      <c r="H15" s="8" t="s">
        <v>16</v>
      </c>
      <c r="I15" s="8">
        <v>0.6028</v>
      </c>
      <c r="J15" s="16"/>
      <c r="K15" s="9" t="str">
        <f t="shared" si="6"/>
        <v>-</v>
      </c>
      <c r="L15" s="9" t="str">
        <f t="shared" si="0"/>
        <v>-</v>
      </c>
      <c r="M15" s="9" t="str">
        <f t="shared" si="1"/>
        <v>-</v>
      </c>
      <c r="N15" s="7" t="str">
        <f t="shared" si="4"/>
        <v>-</v>
      </c>
      <c r="O15" s="7" t="str">
        <f t="shared" si="7"/>
        <v>-</v>
      </c>
      <c r="P15" s="7" t="str">
        <f t="shared" si="8"/>
        <v>-</v>
      </c>
      <c r="Q15" s="7" t="str">
        <f t="shared" si="9"/>
        <v>-</v>
      </c>
      <c r="R15" s="7">
        <f t="shared" si="9"/>
        <v>0.6028</v>
      </c>
      <c r="S15" s="1"/>
      <c r="T15" s="6">
        <f t="shared" si="3"/>
        <v>0.6028</v>
      </c>
      <c r="U15" s="22" t="s">
        <v>25</v>
      </c>
      <c r="V15" s="20">
        <v>0.2009</v>
      </c>
      <c r="W15" s="22" t="s">
        <v>25</v>
      </c>
    </row>
    <row r="16" spans="1:23">
      <c r="A16" s="10" t="s">
        <v>36</v>
      </c>
      <c r="B16" s="8" t="s">
        <v>16</v>
      </c>
      <c r="C16" s="8" t="s">
        <v>16</v>
      </c>
      <c r="D16" s="4" t="s">
        <v>16</v>
      </c>
      <c r="E16" s="8" t="s">
        <v>16</v>
      </c>
      <c r="F16" s="4" t="s">
        <v>16</v>
      </c>
      <c r="G16" s="4">
        <v>0.10580000000000001</v>
      </c>
      <c r="H16" s="8" t="s">
        <v>16</v>
      </c>
      <c r="I16" s="8" t="s">
        <v>16</v>
      </c>
      <c r="J16" s="16"/>
      <c r="K16" s="9" t="str">
        <f t="shared" si="6"/>
        <v>-</v>
      </c>
      <c r="L16" s="9" t="str">
        <f t="shared" si="0"/>
        <v>-</v>
      </c>
      <c r="M16" s="9" t="str">
        <f t="shared" si="1"/>
        <v>-</v>
      </c>
      <c r="N16" s="7" t="str">
        <f t="shared" si="4"/>
        <v>-</v>
      </c>
      <c r="O16" s="7" t="str">
        <f t="shared" si="7"/>
        <v>-</v>
      </c>
      <c r="P16" s="7">
        <f t="shared" si="8"/>
        <v>0.10580000000000001</v>
      </c>
      <c r="Q16" s="7" t="str">
        <f t="shared" si="9"/>
        <v>-</v>
      </c>
      <c r="R16" s="7" t="str">
        <f t="shared" si="9"/>
        <v>-</v>
      </c>
      <c r="S16" s="1"/>
      <c r="T16" s="6">
        <f t="shared" si="3"/>
        <v>0.10580000000000001</v>
      </c>
      <c r="U16" s="22" t="s">
        <v>30</v>
      </c>
      <c r="V16" s="20">
        <v>3.5200000000000002E-2</v>
      </c>
      <c r="W16" s="22" t="s">
        <v>30</v>
      </c>
    </row>
    <row r="17" spans="1:23">
      <c r="A17" s="10" t="s">
        <v>37</v>
      </c>
      <c r="B17" s="8" t="s">
        <v>16</v>
      </c>
      <c r="C17" s="8" t="s">
        <v>16</v>
      </c>
      <c r="D17" s="4" t="s">
        <v>16</v>
      </c>
      <c r="E17" s="8" t="s">
        <v>16</v>
      </c>
      <c r="F17" s="4" t="s">
        <v>16</v>
      </c>
      <c r="G17" s="4" t="s">
        <v>16</v>
      </c>
      <c r="H17" s="8" t="s">
        <v>16</v>
      </c>
      <c r="I17" s="8" t="s">
        <v>16</v>
      </c>
      <c r="J17" s="16"/>
      <c r="K17" s="9" t="str">
        <f t="shared" si="6"/>
        <v>-</v>
      </c>
      <c r="L17" s="9" t="str">
        <f t="shared" si="0"/>
        <v>-</v>
      </c>
      <c r="M17" s="9" t="str">
        <f t="shared" si="1"/>
        <v>-</v>
      </c>
      <c r="N17" s="7" t="str">
        <f t="shared" si="4"/>
        <v>-</v>
      </c>
      <c r="O17" s="7" t="str">
        <f t="shared" si="7"/>
        <v>-</v>
      </c>
      <c r="P17" s="7" t="str">
        <f t="shared" si="8"/>
        <v>-</v>
      </c>
      <c r="Q17" s="7" t="str">
        <f t="shared" si="9"/>
        <v>-</v>
      </c>
      <c r="R17" s="7" t="str">
        <f t="shared" si="9"/>
        <v>-</v>
      </c>
      <c r="S17" s="1"/>
      <c r="T17" s="6">
        <f t="shared" si="3"/>
        <v>0</v>
      </c>
      <c r="U17" s="22" t="s">
        <v>38</v>
      </c>
      <c r="V17" s="20" t="s">
        <v>16</v>
      </c>
      <c r="W17" s="22" t="s">
        <v>38</v>
      </c>
    </row>
  </sheetData>
  <sortState ref="A5:W17">
    <sortCondition descending="1" ref="T5:T17"/>
  </sortState>
  <mergeCells count="9">
    <mergeCell ref="V3:V4"/>
    <mergeCell ref="W3:W4"/>
    <mergeCell ref="A1:W1"/>
    <mergeCell ref="A2:W2"/>
    <mergeCell ref="A3:A4"/>
    <mergeCell ref="B3:I3"/>
    <mergeCell ref="K3:R3"/>
    <mergeCell ref="T3:T4"/>
    <mergeCell ref="U3:U4"/>
  </mergeCells>
  <pageMargins left="0.511811024" right="0.511811024" top="0.78740157499999996" bottom="0.78740157499999996" header="0.31496062000000002" footer="0.31496062000000002"/>
  <pageSetup paperSize="9" scale="6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5"/>
  <sheetViews>
    <sheetView workbookViewId="0" xr3:uid="{51F8DEE0-4D01-5F28-A812-FC0BD7CAC4A5}"/>
  </sheetViews>
  <sheetFormatPr defaultRowHeight="15"/>
  <cols>
    <col min="1" max="1" width="5.85546875" customWidth="1"/>
    <col min="2" max="2" width="17.5703125" bestFit="1" customWidth="1"/>
  </cols>
  <sheetData>
    <row r="1" spans="1:5">
      <c r="B1" s="27" t="s">
        <v>2</v>
      </c>
      <c r="C1" s="24">
        <v>2014</v>
      </c>
      <c r="D1" s="23" t="s">
        <v>6</v>
      </c>
      <c r="E1" s="24">
        <v>2015</v>
      </c>
    </row>
    <row r="2" spans="1:5">
      <c r="B2" s="27"/>
      <c r="C2" s="24"/>
      <c r="D2" s="23"/>
      <c r="E2" s="24"/>
    </row>
    <row r="3" spans="1:5">
      <c r="A3" s="22">
        <v>1</v>
      </c>
      <c r="B3" s="10" t="s">
        <v>22</v>
      </c>
      <c r="C3" s="22" t="s">
        <v>17</v>
      </c>
      <c r="D3" s="20">
        <v>1</v>
      </c>
      <c r="E3" s="22" t="s">
        <v>17</v>
      </c>
    </row>
    <row r="4" spans="1:5">
      <c r="A4" s="22">
        <v>2</v>
      </c>
      <c r="B4" s="10" t="s">
        <v>23</v>
      </c>
      <c r="C4" s="22" t="s">
        <v>17</v>
      </c>
      <c r="D4" s="20">
        <v>0.93600000000000005</v>
      </c>
      <c r="E4" s="22" t="s">
        <v>17</v>
      </c>
    </row>
    <row r="5" spans="1:5">
      <c r="A5" s="22">
        <v>3</v>
      </c>
      <c r="B5" s="10" t="s">
        <v>24</v>
      </c>
      <c r="C5" s="21" t="s">
        <v>25</v>
      </c>
      <c r="D5" s="20">
        <v>0.98350000000000004</v>
      </c>
      <c r="E5" s="21" t="s">
        <v>17</v>
      </c>
    </row>
    <row r="6" spans="1:5">
      <c r="A6" s="22">
        <v>4</v>
      </c>
      <c r="B6" s="10" t="s">
        <v>37</v>
      </c>
      <c r="C6" s="22" t="s">
        <v>38</v>
      </c>
      <c r="D6" s="20" t="s">
        <v>16</v>
      </c>
      <c r="E6" s="22" t="s">
        <v>38</v>
      </c>
    </row>
    <row r="7" spans="1:5">
      <c r="A7" s="22">
        <v>5</v>
      </c>
      <c r="B7" s="10" t="s">
        <v>26</v>
      </c>
      <c r="C7" s="22" t="s">
        <v>27</v>
      </c>
      <c r="D7" s="20">
        <v>0.72140000000000004</v>
      </c>
      <c r="E7" s="22" t="s">
        <v>27</v>
      </c>
    </row>
    <row r="8" spans="1:5">
      <c r="A8" s="22">
        <v>6</v>
      </c>
      <c r="B8" s="10" t="s">
        <v>28</v>
      </c>
      <c r="C8" s="22" t="s">
        <v>27</v>
      </c>
      <c r="D8" s="20">
        <v>0.67569999999999997</v>
      </c>
      <c r="E8" s="22" t="s">
        <v>27</v>
      </c>
    </row>
    <row r="9" spans="1:5">
      <c r="A9" s="22">
        <v>7</v>
      </c>
      <c r="B9" s="10" t="s">
        <v>32</v>
      </c>
      <c r="C9" s="22" t="s">
        <v>25</v>
      </c>
      <c r="D9" s="20">
        <v>0.28489999999999999</v>
      </c>
      <c r="E9" s="22" t="s">
        <v>25</v>
      </c>
    </row>
    <row r="10" spans="1:5">
      <c r="A10" s="22">
        <v>8</v>
      </c>
      <c r="B10" s="10" t="s">
        <v>35</v>
      </c>
      <c r="C10" s="22" t="s">
        <v>25</v>
      </c>
      <c r="D10" s="20">
        <v>0.2009</v>
      </c>
      <c r="E10" s="22" t="s">
        <v>25</v>
      </c>
    </row>
    <row r="11" spans="1:5">
      <c r="A11" s="22">
        <v>9</v>
      </c>
      <c r="B11" s="10" t="s">
        <v>29</v>
      </c>
      <c r="C11" s="22" t="s">
        <v>30</v>
      </c>
      <c r="D11" s="20">
        <v>0.42770000000000002</v>
      </c>
      <c r="E11" s="22" t="s">
        <v>30</v>
      </c>
    </row>
    <row r="12" spans="1:5">
      <c r="A12" s="22">
        <v>10</v>
      </c>
      <c r="B12" s="10" t="s">
        <v>39</v>
      </c>
      <c r="C12" s="22" t="s">
        <v>30</v>
      </c>
      <c r="D12" s="20">
        <v>0.32779999999999998</v>
      </c>
      <c r="E12" s="22" t="s">
        <v>30</v>
      </c>
    </row>
    <row r="13" spans="1:5">
      <c r="A13" s="22">
        <v>11</v>
      </c>
      <c r="B13" s="10" t="s">
        <v>40</v>
      </c>
      <c r="C13" s="22" t="s">
        <v>30</v>
      </c>
      <c r="D13" s="20">
        <v>0.24460000000000001</v>
      </c>
      <c r="E13" s="22" t="s">
        <v>30</v>
      </c>
    </row>
    <row r="14" spans="1:5">
      <c r="A14" s="22">
        <v>12</v>
      </c>
      <c r="B14" s="10" t="s">
        <v>34</v>
      </c>
      <c r="C14" s="22" t="s">
        <v>30</v>
      </c>
      <c r="D14" s="20">
        <v>0.25390000000000001</v>
      </c>
      <c r="E14" s="22" t="s">
        <v>30</v>
      </c>
    </row>
    <row r="15" spans="1:5">
      <c r="A15" s="22">
        <v>13</v>
      </c>
      <c r="B15" s="10" t="s">
        <v>36</v>
      </c>
      <c r="C15" s="22" t="s">
        <v>30</v>
      </c>
      <c r="D15" s="20">
        <v>3.5200000000000002E-2</v>
      </c>
      <c r="E15" s="22" t="s">
        <v>30</v>
      </c>
    </row>
  </sheetData>
  <mergeCells count="4">
    <mergeCell ref="B1:B2"/>
    <mergeCell ref="C1:C2"/>
    <mergeCell ref="D1:D2"/>
    <mergeCell ref="E1:E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43"/>
  <sheetViews>
    <sheetView topLeftCell="A3" zoomScale="85" zoomScaleNormal="85" workbookViewId="0" xr3:uid="{F9CF3CF3-643B-5BE6-8B46-32C596A47465}">
      <selection activeCell="A3" sqref="A3:A4"/>
    </sheetView>
  </sheetViews>
  <sheetFormatPr defaultRowHeight="15"/>
  <cols>
    <col min="1" max="1" width="26.140625" bestFit="1" customWidth="1"/>
    <col min="10" max="10" width="1" customWidth="1"/>
    <col min="19" max="19" width="1.140625" customWidth="1"/>
    <col min="20" max="20" width="10" bestFit="1" customWidth="1"/>
    <col min="21" max="21" width="6.28515625" bestFit="1" customWidth="1"/>
    <col min="22" max="22" width="15.42578125" customWidth="1"/>
  </cols>
  <sheetData>
    <row r="1" spans="1:23" ht="2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 ht="17.25">
      <c r="A2" s="26" t="s">
        <v>41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3" ht="15" customHeight="1">
      <c r="A3" s="27" t="s">
        <v>2</v>
      </c>
      <c r="B3" s="28" t="s">
        <v>3</v>
      </c>
      <c r="C3" s="28"/>
      <c r="D3" s="28"/>
      <c r="E3" s="28"/>
      <c r="F3" s="28"/>
      <c r="G3" s="28"/>
      <c r="H3" s="28"/>
      <c r="I3" s="28"/>
      <c r="J3" s="1"/>
      <c r="K3" s="28" t="s">
        <v>4</v>
      </c>
      <c r="L3" s="28"/>
      <c r="M3" s="28"/>
      <c r="N3" s="28"/>
      <c r="O3" s="28"/>
      <c r="P3" s="28"/>
      <c r="Q3" s="28"/>
      <c r="R3" s="28"/>
      <c r="S3" s="1"/>
      <c r="T3" s="24" t="s">
        <v>5</v>
      </c>
      <c r="U3" s="24">
        <v>2014</v>
      </c>
      <c r="V3" s="23" t="s">
        <v>6</v>
      </c>
      <c r="W3" s="29">
        <v>2015</v>
      </c>
    </row>
    <row r="4" spans="1:23">
      <c r="A4" s="27"/>
      <c r="B4" s="22" t="s">
        <v>7</v>
      </c>
      <c r="C4" s="22" t="s">
        <v>8</v>
      </c>
      <c r="D4" s="22" t="s">
        <v>9</v>
      </c>
      <c r="E4" s="22" t="s">
        <v>10</v>
      </c>
      <c r="F4" s="22" t="s">
        <v>11</v>
      </c>
      <c r="G4" s="22" t="s">
        <v>12</v>
      </c>
      <c r="H4" s="22" t="s">
        <v>13</v>
      </c>
      <c r="I4" s="22" t="s">
        <v>14</v>
      </c>
      <c r="J4" s="1"/>
      <c r="K4" s="22" t="s">
        <v>7</v>
      </c>
      <c r="L4" s="22" t="s">
        <v>8</v>
      </c>
      <c r="M4" s="22" t="s">
        <v>9</v>
      </c>
      <c r="N4" s="22" t="s">
        <v>10</v>
      </c>
      <c r="O4" s="22" t="s">
        <v>11</v>
      </c>
      <c r="P4" s="22" t="s">
        <v>12</v>
      </c>
      <c r="Q4" s="22" t="s">
        <v>13</v>
      </c>
      <c r="R4" s="22" t="s">
        <v>14</v>
      </c>
      <c r="S4" s="1"/>
      <c r="T4" s="24"/>
      <c r="U4" s="24"/>
      <c r="V4" s="23"/>
      <c r="W4" s="30"/>
    </row>
    <row r="5" spans="1:23">
      <c r="A5" s="10" t="s">
        <v>42</v>
      </c>
      <c r="B5" s="4">
        <v>1</v>
      </c>
      <c r="C5" s="4" t="s">
        <v>16</v>
      </c>
      <c r="D5" s="4">
        <v>1</v>
      </c>
      <c r="E5" s="4">
        <v>1</v>
      </c>
      <c r="F5" s="4">
        <v>1</v>
      </c>
      <c r="G5" s="4">
        <v>1</v>
      </c>
      <c r="H5" s="4" t="s">
        <v>16</v>
      </c>
      <c r="I5" s="4" t="s">
        <v>16</v>
      </c>
      <c r="J5" s="16"/>
      <c r="K5" s="7">
        <f t="shared" ref="K5:R5" si="0">B5</f>
        <v>1</v>
      </c>
      <c r="L5" s="9" t="str">
        <f t="shared" si="0"/>
        <v>-</v>
      </c>
      <c r="M5" s="7">
        <f t="shared" si="0"/>
        <v>1</v>
      </c>
      <c r="N5" s="7">
        <f t="shared" si="0"/>
        <v>1</v>
      </c>
      <c r="O5" s="7">
        <f t="shared" si="0"/>
        <v>1</v>
      </c>
      <c r="P5" s="7">
        <f t="shared" si="0"/>
        <v>1</v>
      </c>
      <c r="Q5" s="9" t="str">
        <f t="shared" si="0"/>
        <v>-</v>
      </c>
      <c r="R5" s="9" t="str">
        <f t="shared" si="0"/>
        <v>-</v>
      </c>
      <c r="S5" s="1"/>
      <c r="T5" s="5">
        <f t="shared" ref="T5:T43" si="1">SUM(K5:R5)</f>
        <v>5</v>
      </c>
      <c r="U5" s="22" t="s">
        <v>17</v>
      </c>
      <c r="V5" s="20">
        <v>1</v>
      </c>
      <c r="W5" s="3" t="s">
        <v>17</v>
      </c>
    </row>
    <row r="6" spans="1:23">
      <c r="A6" s="10" t="s">
        <v>43</v>
      </c>
      <c r="B6" s="4">
        <v>0.79749999999999999</v>
      </c>
      <c r="C6" s="4">
        <v>1</v>
      </c>
      <c r="D6" s="4">
        <v>0.76749999999999996</v>
      </c>
      <c r="E6" s="4">
        <v>0.76749999999999996</v>
      </c>
      <c r="F6" s="4">
        <v>0.81689999999999996</v>
      </c>
      <c r="G6" s="4">
        <v>0.66010000000000002</v>
      </c>
      <c r="H6" s="4">
        <v>0.86080000000000001</v>
      </c>
      <c r="I6" s="4">
        <v>1</v>
      </c>
      <c r="J6" s="16"/>
      <c r="K6" s="7">
        <f t="shared" ref="K6:L9" si="2">B6</f>
        <v>0.79749999999999999</v>
      </c>
      <c r="L6" s="7">
        <f t="shared" si="2"/>
        <v>1</v>
      </c>
      <c r="M6" s="9" t="s">
        <v>16</v>
      </c>
      <c r="N6" s="9" t="s">
        <v>16</v>
      </c>
      <c r="O6" s="7">
        <f t="shared" ref="O6:O43" si="3">F6</f>
        <v>0.81689999999999996</v>
      </c>
      <c r="P6" s="9" t="s">
        <v>16</v>
      </c>
      <c r="Q6" s="7">
        <f>H6</f>
        <v>0.86080000000000001</v>
      </c>
      <c r="R6" s="7">
        <f>I6</f>
        <v>1</v>
      </c>
      <c r="S6" s="1"/>
      <c r="T6" s="5">
        <f t="shared" si="1"/>
        <v>4.4752000000000001</v>
      </c>
      <c r="U6" s="22" t="s">
        <v>38</v>
      </c>
      <c r="V6" s="20">
        <v>0.9536</v>
      </c>
      <c r="W6" s="3" t="s">
        <v>17</v>
      </c>
    </row>
    <row r="7" spans="1:23">
      <c r="A7" s="10" t="s">
        <v>44</v>
      </c>
      <c r="B7" s="4" t="s">
        <v>16</v>
      </c>
      <c r="C7" s="4" t="s">
        <v>16</v>
      </c>
      <c r="D7" s="4">
        <v>0.82509999999999994</v>
      </c>
      <c r="E7" s="4">
        <v>0.82509999999999994</v>
      </c>
      <c r="F7" s="4">
        <v>0.82930000000000004</v>
      </c>
      <c r="G7" s="4" t="s">
        <v>16</v>
      </c>
      <c r="H7" s="4">
        <v>0.86809999999999998</v>
      </c>
      <c r="I7" s="4">
        <v>0.89790000000000003</v>
      </c>
      <c r="J7" s="16"/>
      <c r="K7" s="9" t="str">
        <f t="shared" si="2"/>
        <v>-</v>
      </c>
      <c r="L7" s="9" t="str">
        <f t="shared" si="2"/>
        <v>-</v>
      </c>
      <c r="M7" s="7">
        <f t="shared" ref="M7:N9" si="4">D7</f>
        <v>0.82509999999999994</v>
      </c>
      <c r="N7" s="7">
        <f t="shared" si="4"/>
        <v>0.82509999999999994</v>
      </c>
      <c r="O7" s="7">
        <f t="shared" si="3"/>
        <v>0.82930000000000004</v>
      </c>
      <c r="P7" s="9" t="str">
        <f>G7</f>
        <v>-</v>
      </c>
      <c r="Q7" s="7">
        <f>H7</f>
        <v>0.86809999999999998</v>
      </c>
      <c r="R7" s="7">
        <f>I7</f>
        <v>0.89790000000000003</v>
      </c>
      <c r="S7" s="1"/>
      <c r="T7" s="5">
        <f t="shared" si="1"/>
        <v>4.2454999999999998</v>
      </c>
      <c r="U7" s="22" t="s">
        <v>38</v>
      </c>
      <c r="V7" s="20">
        <v>0.86509999999999998</v>
      </c>
      <c r="W7" s="3" t="s">
        <v>38</v>
      </c>
    </row>
    <row r="8" spans="1:23">
      <c r="A8" s="10" t="s">
        <v>45</v>
      </c>
      <c r="B8" s="4">
        <v>0.7661</v>
      </c>
      <c r="C8" s="4">
        <v>0.82089999999999996</v>
      </c>
      <c r="D8" s="4" t="s">
        <v>16</v>
      </c>
      <c r="E8" s="4" t="s">
        <v>16</v>
      </c>
      <c r="F8" s="4">
        <v>0.80920000000000003</v>
      </c>
      <c r="G8" s="4">
        <v>0.71250000000000002</v>
      </c>
      <c r="H8" s="4">
        <v>1</v>
      </c>
      <c r="I8" s="4">
        <v>0.70909999999999995</v>
      </c>
      <c r="J8" s="16"/>
      <c r="K8" s="7">
        <f t="shared" si="2"/>
        <v>0.7661</v>
      </c>
      <c r="L8" s="7">
        <f t="shared" si="2"/>
        <v>0.82089999999999996</v>
      </c>
      <c r="M8" s="9" t="str">
        <f t="shared" si="4"/>
        <v>-</v>
      </c>
      <c r="N8" s="9" t="str">
        <f t="shared" si="4"/>
        <v>-</v>
      </c>
      <c r="O8" s="7">
        <f t="shared" si="3"/>
        <v>0.80920000000000003</v>
      </c>
      <c r="P8" s="7">
        <f>G8</f>
        <v>0.71250000000000002</v>
      </c>
      <c r="Q8" s="7">
        <f t="shared" ref="Q8:Q43" si="5">H8</f>
        <v>1</v>
      </c>
      <c r="R8" s="9" t="s">
        <v>16</v>
      </c>
      <c r="S8" s="1"/>
      <c r="T8" s="5">
        <f t="shared" si="1"/>
        <v>4.1086999999999998</v>
      </c>
      <c r="U8" s="22" t="s">
        <v>17</v>
      </c>
      <c r="V8" s="20">
        <v>0.91</v>
      </c>
      <c r="W8" s="3" t="s">
        <v>17</v>
      </c>
    </row>
    <row r="9" spans="1:23">
      <c r="A9" s="10" t="s">
        <v>46</v>
      </c>
      <c r="B9" s="4">
        <v>0.81499999999999995</v>
      </c>
      <c r="C9" s="4" t="s">
        <v>16</v>
      </c>
      <c r="D9" s="4">
        <v>0.74570000000000003</v>
      </c>
      <c r="E9" s="4">
        <v>0.74570000000000003</v>
      </c>
      <c r="F9" s="4" t="s">
        <v>16</v>
      </c>
      <c r="G9" s="4">
        <v>0.67020000000000002</v>
      </c>
      <c r="H9" s="4">
        <v>0.94579999999999997</v>
      </c>
      <c r="I9" s="4">
        <v>0.82730000000000004</v>
      </c>
      <c r="J9" s="16"/>
      <c r="K9" s="7">
        <f t="shared" si="2"/>
        <v>0.81499999999999995</v>
      </c>
      <c r="L9" s="9" t="str">
        <f t="shared" si="2"/>
        <v>-</v>
      </c>
      <c r="M9" s="7">
        <f t="shared" si="4"/>
        <v>0.74570000000000003</v>
      </c>
      <c r="N9" s="7">
        <f t="shared" si="4"/>
        <v>0.74570000000000003</v>
      </c>
      <c r="O9" s="9" t="str">
        <f t="shared" si="3"/>
        <v>-</v>
      </c>
      <c r="P9" s="9" t="s">
        <v>16</v>
      </c>
      <c r="Q9" s="7">
        <f t="shared" si="5"/>
        <v>0.94579999999999997</v>
      </c>
      <c r="R9" s="7">
        <f t="shared" ref="R9:R43" si="6">I9</f>
        <v>0.82730000000000004</v>
      </c>
      <c r="S9" s="1"/>
      <c r="T9" s="5">
        <f t="shared" si="1"/>
        <v>4.0795000000000003</v>
      </c>
      <c r="U9" s="22" t="s">
        <v>17</v>
      </c>
      <c r="V9" s="20">
        <v>0.86270000000000002</v>
      </c>
      <c r="W9" s="3" t="s">
        <v>17</v>
      </c>
    </row>
    <row r="10" spans="1:23">
      <c r="A10" s="10" t="s">
        <v>47</v>
      </c>
      <c r="B10" s="4">
        <v>0.59919999999999995</v>
      </c>
      <c r="C10" s="4" t="s">
        <v>16</v>
      </c>
      <c r="D10" s="4">
        <v>0.60019999999999996</v>
      </c>
      <c r="E10" s="4">
        <v>0.60019999999999996</v>
      </c>
      <c r="F10" s="4">
        <v>0.92059999999999997</v>
      </c>
      <c r="G10" s="4">
        <v>0.8125</v>
      </c>
      <c r="H10" s="4">
        <v>0.77780000000000005</v>
      </c>
      <c r="I10" s="4">
        <v>0.84799999999999998</v>
      </c>
      <c r="J10" s="16"/>
      <c r="K10" s="9" t="s">
        <v>16</v>
      </c>
      <c r="L10" s="9" t="str">
        <f t="shared" ref="L10:L43" si="7">C10</f>
        <v>-</v>
      </c>
      <c r="M10" s="7">
        <f t="shared" ref="M10:M43" si="8">D10</f>
        <v>0.60019999999999996</v>
      </c>
      <c r="N10" s="9" t="s">
        <v>16</v>
      </c>
      <c r="O10" s="7">
        <f t="shared" si="3"/>
        <v>0.92059999999999997</v>
      </c>
      <c r="P10" s="7">
        <f>G10</f>
        <v>0.8125</v>
      </c>
      <c r="Q10" s="7">
        <f t="shared" si="5"/>
        <v>0.77780000000000005</v>
      </c>
      <c r="R10" s="7">
        <f t="shared" si="6"/>
        <v>0.84799999999999998</v>
      </c>
      <c r="S10" s="1"/>
      <c r="T10" s="5">
        <f t="shared" si="1"/>
        <v>3.9590999999999998</v>
      </c>
      <c r="U10" s="22" t="s">
        <v>38</v>
      </c>
      <c r="V10" s="20">
        <v>0.86029999999999995</v>
      </c>
      <c r="W10" s="3" t="s">
        <v>38</v>
      </c>
    </row>
    <row r="11" spans="1:23">
      <c r="A11" s="10" t="s">
        <v>48</v>
      </c>
      <c r="B11" s="4">
        <v>0.59899999999999998</v>
      </c>
      <c r="C11" s="4">
        <v>0.97060000000000002</v>
      </c>
      <c r="D11" s="4">
        <v>0.71499999999999997</v>
      </c>
      <c r="E11" s="4">
        <v>0.71499999999999997</v>
      </c>
      <c r="F11" s="4">
        <v>0.70830000000000004</v>
      </c>
      <c r="G11" s="4">
        <v>0.59760000000000002</v>
      </c>
      <c r="H11" s="4" t="s">
        <v>16</v>
      </c>
      <c r="I11" s="4">
        <v>0.73780000000000001</v>
      </c>
      <c r="J11" s="16"/>
      <c r="K11" s="9" t="s">
        <v>16</v>
      </c>
      <c r="L11" s="7">
        <f t="shared" si="7"/>
        <v>0.97060000000000002</v>
      </c>
      <c r="M11" s="7">
        <f t="shared" si="8"/>
        <v>0.71499999999999997</v>
      </c>
      <c r="N11" s="7">
        <f>E11</f>
        <v>0.71499999999999997</v>
      </c>
      <c r="O11" s="7">
        <f t="shared" si="3"/>
        <v>0.70830000000000004</v>
      </c>
      <c r="P11" s="9" t="s">
        <v>16</v>
      </c>
      <c r="Q11" s="9" t="str">
        <f t="shared" si="5"/>
        <v>-</v>
      </c>
      <c r="R11" s="7">
        <f t="shared" si="6"/>
        <v>0.73780000000000001</v>
      </c>
      <c r="S11" s="1"/>
      <c r="T11" s="5">
        <f t="shared" si="1"/>
        <v>3.8466999999999998</v>
      </c>
      <c r="U11" s="3" t="s">
        <v>27</v>
      </c>
      <c r="V11" s="20">
        <v>0.81110000000000004</v>
      </c>
      <c r="W11" s="3" t="s">
        <v>27</v>
      </c>
    </row>
    <row r="12" spans="1:23">
      <c r="A12" s="10" t="s">
        <v>49</v>
      </c>
      <c r="B12" s="4" t="s">
        <v>16</v>
      </c>
      <c r="C12" s="4" t="s">
        <v>16</v>
      </c>
      <c r="D12" s="4">
        <v>0.74419999999999997</v>
      </c>
      <c r="E12" s="4">
        <v>0.74419999999999997</v>
      </c>
      <c r="F12" s="4" t="s">
        <v>16</v>
      </c>
      <c r="G12" s="4" t="s">
        <v>16</v>
      </c>
      <c r="H12" s="4">
        <v>0.77839999999999998</v>
      </c>
      <c r="I12" s="4">
        <v>0.83750000000000002</v>
      </c>
      <c r="J12" s="16"/>
      <c r="K12" s="9" t="str">
        <f t="shared" ref="K12:K43" si="9">B12</f>
        <v>-</v>
      </c>
      <c r="L12" s="9" t="str">
        <f t="shared" si="7"/>
        <v>-</v>
      </c>
      <c r="M12" s="7">
        <f t="shared" si="8"/>
        <v>0.74419999999999997</v>
      </c>
      <c r="N12" s="7">
        <f>E12</f>
        <v>0.74419999999999997</v>
      </c>
      <c r="O12" s="9" t="str">
        <f t="shared" si="3"/>
        <v>-</v>
      </c>
      <c r="P12" s="7" t="str">
        <f t="shared" ref="P12:P43" si="10">G12</f>
        <v>-</v>
      </c>
      <c r="Q12" s="7">
        <f t="shared" si="5"/>
        <v>0.77839999999999998</v>
      </c>
      <c r="R12" s="7">
        <f t="shared" si="6"/>
        <v>0.83750000000000002</v>
      </c>
      <c r="S12" s="1"/>
      <c r="T12" s="5">
        <f t="shared" si="1"/>
        <v>3.1042999999999998</v>
      </c>
      <c r="U12" s="22" t="s">
        <v>27</v>
      </c>
      <c r="V12" s="20">
        <v>0.78769999999999996</v>
      </c>
      <c r="W12" s="3" t="s">
        <v>27</v>
      </c>
    </row>
    <row r="13" spans="1:23">
      <c r="A13" s="10" t="s">
        <v>50</v>
      </c>
      <c r="B13" s="4" t="s">
        <v>16</v>
      </c>
      <c r="C13" s="4" t="s">
        <v>16</v>
      </c>
      <c r="D13" s="4">
        <v>0.37309999999999999</v>
      </c>
      <c r="E13" s="4">
        <v>0.37309999999999999</v>
      </c>
      <c r="F13" s="4">
        <v>0.55789999999999995</v>
      </c>
      <c r="G13" s="4">
        <v>0.58230000000000004</v>
      </c>
      <c r="H13" s="4">
        <v>0.78949999999999998</v>
      </c>
      <c r="I13" s="4">
        <v>0.75419999999999998</v>
      </c>
      <c r="J13" s="16"/>
      <c r="K13" s="9" t="str">
        <f t="shared" si="9"/>
        <v>-</v>
      </c>
      <c r="L13" s="9" t="str">
        <f t="shared" si="7"/>
        <v>-</v>
      </c>
      <c r="M13" s="7">
        <f t="shared" si="8"/>
        <v>0.37309999999999999</v>
      </c>
      <c r="N13" s="9" t="s">
        <v>16</v>
      </c>
      <c r="O13" s="7">
        <f t="shared" si="3"/>
        <v>0.55789999999999995</v>
      </c>
      <c r="P13" s="7">
        <f t="shared" si="10"/>
        <v>0.58230000000000004</v>
      </c>
      <c r="Q13" s="7">
        <f t="shared" si="5"/>
        <v>0.78949999999999998</v>
      </c>
      <c r="R13" s="7">
        <f t="shared" si="6"/>
        <v>0.75419999999999998</v>
      </c>
      <c r="S13" s="1"/>
      <c r="T13" s="5">
        <f t="shared" si="1"/>
        <v>3.0569999999999999</v>
      </c>
      <c r="U13" s="3" t="s">
        <v>30</v>
      </c>
      <c r="V13" s="20">
        <v>0.70860000000000001</v>
      </c>
      <c r="W13" s="3" t="s">
        <v>25</v>
      </c>
    </row>
    <row r="14" spans="1:23">
      <c r="A14" s="10" t="s">
        <v>51</v>
      </c>
      <c r="B14" s="4">
        <v>0.52029999999999998</v>
      </c>
      <c r="C14" s="4" t="s">
        <v>16</v>
      </c>
      <c r="D14" s="4">
        <v>0.56240000000000001</v>
      </c>
      <c r="E14" s="4">
        <v>0.56240000000000001</v>
      </c>
      <c r="F14" s="4">
        <v>0.7026</v>
      </c>
      <c r="G14" s="4">
        <v>0.60240000000000005</v>
      </c>
      <c r="H14" s="4" t="s">
        <v>16</v>
      </c>
      <c r="I14" s="4" t="s">
        <v>16</v>
      </c>
      <c r="J14" s="16"/>
      <c r="K14" s="7">
        <f t="shared" si="9"/>
        <v>0.52029999999999998</v>
      </c>
      <c r="L14" s="9" t="str">
        <f t="shared" si="7"/>
        <v>-</v>
      </c>
      <c r="M14" s="7">
        <f t="shared" si="8"/>
        <v>0.56240000000000001</v>
      </c>
      <c r="N14" s="7">
        <f t="shared" ref="N14:N43" si="11">E14</f>
        <v>0.56240000000000001</v>
      </c>
      <c r="O14" s="7">
        <f t="shared" si="3"/>
        <v>0.7026</v>
      </c>
      <c r="P14" s="7">
        <f t="shared" si="10"/>
        <v>0.60240000000000005</v>
      </c>
      <c r="Q14" s="9" t="str">
        <f t="shared" si="5"/>
        <v>-</v>
      </c>
      <c r="R14" s="9" t="str">
        <f t="shared" si="6"/>
        <v>-</v>
      </c>
      <c r="S14" s="1"/>
      <c r="T14" s="5">
        <f t="shared" si="1"/>
        <v>2.9500999999999999</v>
      </c>
      <c r="U14" s="22" t="s">
        <v>25</v>
      </c>
      <c r="V14" s="20">
        <v>0.62239999999999995</v>
      </c>
      <c r="W14" s="3" t="s">
        <v>25</v>
      </c>
    </row>
    <row r="15" spans="1:23">
      <c r="A15" s="10" t="s">
        <v>52</v>
      </c>
      <c r="B15" s="4">
        <v>0.78549999999999998</v>
      </c>
      <c r="C15" s="4" t="s">
        <v>16</v>
      </c>
      <c r="D15" s="4" t="s">
        <v>16</v>
      </c>
      <c r="E15" s="4" t="s">
        <v>16</v>
      </c>
      <c r="F15" s="4">
        <v>0.92020000000000002</v>
      </c>
      <c r="G15" s="4">
        <v>0.72589999999999999</v>
      </c>
      <c r="H15" s="4" t="s">
        <v>16</v>
      </c>
      <c r="I15" s="4" t="s">
        <v>16</v>
      </c>
      <c r="J15" s="16"/>
      <c r="K15" s="7">
        <f t="shared" si="9"/>
        <v>0.78549999999999998</v>
      </c>
      <c r="L15" s="9" t="str">
        <f t="shared" si="7"/>
        <v>-</v>
      </c>
      <c r="M15" s="9" t="str">
        <f t="shared" si="8"/>
        <v>-</v>
      </c>
      <c r="N15" s="9" t="str">
        <f t="shared" si="11"/>
        <v>-</v>
      </c>
      <c r="O15" s="7">
        <f t="shared" si="3"/>
        <v>0.92020000000000002</v>
      </c>
      <c r="P15" s="7">
        <f t="shared" si="10"/>
        <v>0.72589999999999999</v>
      </c>
      <c r="Q15" s="7" t="str">
        <f t="shared" si="5"/>
        <v>-</v>
      </c>
      <c r="R15" s="7" t="str">
        <f t="shared" si="6"/>
        <v>-</v>
      </c>
      <c r="S15" s="1"/>
      <c r="T15" s="5">
        <f t="shared" si="1"/>
        <v>2.4316</v>
      </c>
      <c r="U15" s="22" t="s">
        <v>30</v>
      </c>
      <c r="V15" s="20">
        <v>0.8105</v>
      </c>
      <c r="W15" s="3" t="s">
        <v>27</v>
      </c>
    </row>
    <row r="16" spans="1:23">
      <c r="A16" s="10" t="s">
        <v>53</v>
      </c>
      <c r="B16" s="14" t="s">
        <v>16</v>
      </c>
      <c r="C16" s="14" t="s">
        <v>16</v>
      </c>
      <c r="D16" s="14" t="s">
        <v>16</v>
      </c>
      <c r="E16" s="14" t="s">
        <v>16</v>
      </c>
      <c r="F16" s="14" t="s">
        <v>16</v>
      </c>
      <c r="G16" s="14" t="s">
        <v>16</v>
      </c>
      <c r="H16" s="14">
        <v>0.78049999999999997</v>
      </c>
      <c r="I16" s="14">
        <v>0.79920000000000002</v>
      </c>
      <c r="J16" s="16"/>
      <c r="K16" s="9" t="str">
        <f t="shared" si="9"/>
        <v>-</v>
      </c>
      <c r="L16" s="9" t="str">
        <f t="shared" si="7"/>
        <v>-</v>
      </c>
      <c r="M16" s="9" t="str">
        <f t="shared" si="8"/>
        <v>-</v>
      </c>
      <c r="N16" s="7" t="str">
        <f t="shared" si="11"/>
        <v>-</v>
      </c>
      <c r="O16" s="7" t="str">
        <f t="shared" si="3"/>
        <v>-</v>
      </c>
      <c r="P16" s="7" t="str">
        <f t="shared" si="10"/>
        <v>-</v>
      </c>
      <c r="Q16" s="7">
        <f t="shared" si="5"/>
        <v>0.78049999999999997</v>
      </c>
      <c r="R16" s="7">
        <f t="shared" si="6"/>
        <v>0.79920000000000002</v>
      </c>
      <c r="S16" s="1"/>
      <c r="T16" s="5">
        <f t="shared" si="1"/>
        <v>1.5796999999999999</v>
      </c>
      <c r="U16" s="13"/>
      <c r="V16" s="20" t="s">
        <v>16</v>
      </c>
      <c r="W16" s="3" t="s">
        <v>19</v>
      </c>
    </row>
    <row r="17" spans="1:23">
      <c r="A17" s="10" t="s">
        <v>54</v>
      </c>
      <c r="B17" s="4">
        <v>0.30990000000000001</v>
      </c>
      <c r="C17" s="4" t="s">
        <v>16</v>
      </c>
      <c r="D17" s="4">
        <v>0.4249</v>
      </c>
      <c r="E17" s="4">
        <v>0.4249</v>
      </c>
      <c r="F17" s="4">
        <v>0.37690000000000001</v>
      </c>
      <c r="G17" s="4" t="s">
        <v>16</v>
      </c>
      <c r="H17" s="4" t="s">
        <v>16</v>
      </c>
      <c r="I17" s="4" t="s">
        <v>16</v>
      </c>
      <c r="J17" s="16"/>
      <c r="K17" s="7">
        <f t="shared" si="9"/>
        <v>0.30990000000000001</v>
      </c>
      <c r="L17" s="9" t="str">
        <f t="shared" si="7"/>
        <v>-</v>
      </c>
      <c r="M17" s="7">
        <f t="shared" si="8"/>
        <v>0.4249</v>
      </c>
      <c r="N17" s="7">
        <f t="shared" si="11"/>
        <v>0.4249</v>
      </c>
      <c r="O17" s="7">
        <f t="shared" si="3"/>
        <v>0.37690000000000001</v>
      </c>
      <c r="P17" s="9" t="str">
        <f t="shared" si="10"/>
        <v>-</v>
      </c>
      <c r="Q17" s="9" t="str">
        <f t="shared" si="5"/>
        <v>-</v>
      </c>
      <c r="R17" s="7" t="str">
        <f t="shared" si="6"/>
        <v>-</v>
      </c>
      <c r="S17" s="1"/>
      <c r="T17" s="5">
        <f t="shared" si="1"/>
        <v>1.5366</v>
      </c>
      <c r="U17" s="22" t="s">
        <v>30</v>
      </c>
      <c r="V17" s="20">
        <v>0.40889999999999999</v>
      </c>
      <c r="W17" s="22" t="s">
        <v>30</v>
      </c>
    </row>
    <row r="18" spans="1:23">
      <c r="A18" s="10" t="s">
        <v>55</v>
      </c>
      <c r="B18" s="4" t="s">
        <v>16</v>
      </c>
      <c r="C18" s="4" t="s">
        <v>16</v>
      </c>
      <c r="D18" s="4">
        <v>0.33629999999999999</v>
      </c>
      <c r="E18" s="4">
        <v>0.33629999999999999</v>
      </c>
      <c r="F18" s="4" t="s">
        <v>16</v>
      </c>
      <c r="G18" s="4" t="s">
        <v>16</v>
      </c>
      <c r="H18" s="4">
        <v>0.45029999999999998</v>
      </c>
      <c r="I18" s="4" t="s">
        <v>16</v>
      </c>
      <c r="J18" s="16"/>
      <c r="K18" s="9" t="str">
        <f t="shared" si="9"/>
        <v>-</v>
      </c>
      <c r="L18" s="9" t="str">
        <f t="shared" si="7"/>
        <v>-</v>
      </c>
      <c r="M18" s="7">
        <f t="shared" si="8"/>
        <v>0.33629999999999999</v>
      </c>
      <c r="N18" s="7">
        <f t="shared" si="11"/>
        <v>0.33629999999999999</v>
      </c>
      <c r="O18" s="9" t="str">
        <f t="shared" si="3"/>
        <v>-</v>
      </c>
      <c r="P18" s="7" t="str">
        <f t="shared" si="10"/>
        <v>-</v>
      </c>
      <c r="Q18" s="7">
        <f t="shared" si="5"/>
        <v>0.45029999999999998</v>
      </c>
      <c r="R18" s="7" t="str">
        <f t="shared" si="6"/>
        <v>-</v>
      </c>
      <c r="S18" s="1"/>
      <c r="T18" s="5">
        <f t="shared" si="1"/>
        <v>1.1229</v>
      </c>
      <c r="U18" s="3" t="s">
        <v>30</v>
      </c>
      <c r="V18" s="20">
        <v>0.37430000000000002</v>
      </c>
      <c r="W18" s="22" t="s">
        <v>30</v>
      </c>
    </row>
    <row r="19" spans="1:23">
      <c r="A19" s="10" t="s">
        <v>56</v>
      </c>
      <c r="B19" s="14" t="s">
        <v>16</v>
      </c>
      <c r="C19" s="14" t="s">
        <v>16</v>
      </c>
      <c r="D19" s="14" t="s">
        <v>16</v>
      </c>
      <c r="E19" s="14" t="s">
        <v>16</v>
      </c>
      <c r="F19" s="14" t="s">
        <v>16</v>
      </c>
      <c r="G19" s="14">
        <v>0.56200000000000006</v>
      </c>
      <c r="H19" s="14" t="s">
        <v>16</v>
      </c>
      <c r="I19" s="14" t="s">
        <v>16</v>
      </c>
      <c r="J19" s="16"/>
      <c r="K19" s="9" t="str">
        <f t="shared" si="9"/>
        <v>-</v>
      </c>
      <c r="L19" s="9" t="str">
        <f t="shared" si="7"/>
        <v>-</v>
      </c>
      <c r="M19" s="9" t="str">
        <f t="shared" si="8"/>
        <v>-</v>
      </c>
      <c r="N19" s="7" t="str">
        <f t="shared" si="11"/>
        <v>-</v>
      </c>
      <c r="O19" s="7" t="str">
        <f t="shared" si="3"/>
        <v>-</v>
      </c>
      <c r="P19" s="7">
        <f t="shared" si="10"/>
        <v>0.56200000000000006</v>
      </c>
      <c r="Q19" s="7" t="str">
        <f t="shared" si="5"/>
        <v>-</v>
      </c>
      <c r="R19" s="7" t="str">
        <f t="shared" si="6"/>
        <v>-</v>
      </c>
      <c r="S19" s="1"/>
      <c r="T19" s="5">
        <f t="shared" si="1"/>
        <v>0.56200000000000006</v>
      </c>
      <c r="U19" s="13"/>
      <c r="V19" s="20" t="s">
        <v>16</v>
      </c>
      <c r="W19" s="22" t="s">
        <v>19</v>
      </c>
    </row>
    <row r="20" spans="1:23">
      <c r="A20" s="10" t="s">
        <v>57</v>
      </c>
      <c r="B20" s="14" t="s">
        <v>16</v>
      </c>
      <c r="C20" s="14" t="s">
        <v>16</v>
      </c>
      <c r="D20" s="14" t="s">
        <v>16</v>
      </c>
      <c r="E20" s="14" t="s">
        <v>16</v>
      </c>
      <c r="F20" s="14">
        <v>0.54149999999999998</v>
      </c>
      <c r="G20" s="14" t="s">
        <v>16</v>
      </c>
      <c r="H20" s="14" t="s">
        <v>16</v>
      </c>
      <c r="I20" s="14" t="s">
        <v>16</v>
      </c>
      <c r="J20" s="16"/>
      <c r="K20" s="9" t="str">
        <f t="shared" si="9"/>
        <v>-</v>
      </c>
      <c r="L20" s="9" t="str">
        <f t="shared" si="7"/>
        <v>-</v>
      </c>
      <c r="M20" s="9" t="str">
        <f t="shared" si="8"/>
        <v>-</v>
      </c>
      <c r="N20" s="7" t="str">
        <f t="shared" si="11"/>
        <v>-</v>
      </c>
      <c r="O20" s="7">
        <f t="shared" si="3"/>
        <v>0.54149999999999998</v>
      </c>
      <c r="P20" s="7" t="str">
        <f t="shared" si="10"/>
        <v>-</v>
      </c>
      <c r="Q20" s="7" t="str">
        <f t="shared" si="5"/>
        <v>-</v>
      </c>
      <c r="R20" s="7" t="str">
        <f t="shared" si="6"/>
        <v>-</v>
      </c>
      <c r="S20" s="1"/>
      <c r="T20" s="5">
        <f t="shared" si="1"/>
        <v>0.54149999999999998</v>
      </c>
      <c r="U20" s="13"/>
      <c r="V20" s="20" t="s">
        <v>16</v>
      </c>
      <c r="W20" s="22" t="s">
        <v>19</v>
      </c>
    </row>
    <row r="21" spans="1:23">
      <c r="A21" s="10" t="s">
        <v>58</v>
      </c>
      <c r="B21" s="14" t="s">
        <v>16</v>
      </c>
      <c r="C21" s="14" t="s">
        <v>16</v>
      </c>
      <c r="D21" s="14" t="s">
        <v>16</v>
      </c>
      <c r="E21" s="14" t="s">
        <v>16</v>
      </c>
      <c r="F21" s="14" t="s">
        <v>16</v>
      </c>
      <c r="G21" s="14" t="s">
        <v>16</v>
      </c>
      <c r="H21" s="14" t="s">
        <v>16</v>
      </c>
      <c r="I21" s="14">
        <v>0.51649999999999996</v>
      </c>
      <c r="J21" s="16"/>
      <c r="K21" s="9" t="str">
        <f t="shared" si="9"/>
        <v>-</v>
      </c>
      <c r="L21" s="9" t="str">
        <f t="shared" si="7"/>
        <v>-</v>
      </c>
      <c r="M21" s="9" t="str">
        <f t="shared" si="8"/>
        <v>-</v>
      </c>
      <c r="N21" s="7" t="str">
        <f t="shared" si="11"/>
        <v>-</v>
      </c>
      <c r="O21" s="7" t="str">
        <f t="shared" si="3"/>
        <v>-</v>
      </c>
      <c r="P21" s="7" t="str">
        <f t="shared" si="10"/>
        <v>-</v>
      </c>
      <c r="Q21" s="7" t="str">
        <f t="shared" si="5"/>
        <v>-</v>
      </c>
      <c r="R21" s="7">
        <f t="shared" si="6"/>
        <v>0.51649999999999996</v>
      </c>
      <c r="S21" s="1"/>
      <c r="T21" s="5">
        <f t="shared" si="1"/>
        <v>0.51649999999999996</v>
      </c>
      <c r="U21" s="13"/>
      <c r="V21" s="20" t="s">
        <v>16</v>
      </c>
      <c r="W21" s="22" t="s">
        <v>19</v>
      </c>
    </row>
    <row r="22" spans="1:23">
      <c r="A22" s="10" t="s">
        <v>59</v>
      </c>
      <c r="B22" s="14">
        <v>0.42880000000000001</v>
      </c>
      <c r="C22" s="14" t="s">
        <v>16</v>
      </c>
      <c r="D22" s="14" t="s">
        <v>16</v>
      </c>
      <c r="E22" s="14" t="s">
        <v>16</v>
      </c>
      <c r="F22" s="14" t="s">
        <v>16</v>
      </c>
      <c r="G22" s="14" t="s">
        <v>16</v>
      </c>
      <c r="H22" s="14" t="s">
        <v>16</v>
      </c>
      <c r="I22" s="14" t="s">
        <v>16</v>
      </c>
      <c r="J22" s="16"/>
      <c r="K22" s="7">
        <f t="shared" si="9"/>
        <v>0.42880000000000001</v>
      </c>
      <c r="L22" s="9" t="str">
        <f t="shared" si="7"/>
        <v>-</v>
      </c>
      <c r="M22" s="9" t="str">
        <f t="shared" si="8"/>
        <v>-</v>
      </c>
      <c r="N22" s="9" t="str">
        <f t="shared" si="11"/>
        <v>-</v>
      </c>
      <c r="O22" s="7" t="str">
        <f t="shared" si="3"/>
        <v>-</v>
      </c>
      <c r="P22" s="7" t="str">
        <f t="shared" si="10"/>
        <v>-</v>
      </c>
      <c r="Q22" s="7" t="str">
        <f t="shared" si="5"/>
        <v>-</v>
      </c>
      <c r="R22" s="7" t="str">
        <f t="shared" si="6"/>
        <v>-</v>
      </c>
      <c r="S22" s="1"/>
      <c r="T22" s="5">
        <f t="shared" si="1"/>
        <v>0.42880000000000001</v>
      </c>
      <c r="U22" s="13"/>
      <c r="V22" s="20" t="s">
        <v>16</v>
      </c>
      <c r="W22" s="22" t="s">
        <v>19</v>
      </c>
    </row>
    <row r="23" spans="1:23">
      <c r="A23" s="10" t="s">
        <v>60</v>
      </c>
      <c r="B23" s="14" t="s">
        <v>16</v>
      </c>
      <c r="C23" s="14" t="s">
        <v>16</v>
      </c>
      <c r="D23" s="14" t="s">
        <v>16</v>
      </c>
      <c r="E23" s="14" t="s">
        <v>16</v>
      </c>
      <c r="F23" s="14" t="s">
        <v>16</v>
      </c>
      <c r="G23" s="14" t="s">
        <v>16</v>
      </c>
      <c r="H23" s="14">
        <v>0.42830000000000001</v>
      </c>
      <c r="I23" s="14" t="s">
        <v>16</v>
      </c>
      <c r="J23" s="16"/>
      <c r="K23" s="9" t="str">
        <f t="shared" si="9"/>
        <v>-</v>
      </c>
      <c r="L23" s="9" t="str">
        <f t="shared" si="7"/>
        <v>-</v>
      </c>
      <c r="M23" s="9" t="str">
        <f t="shared" si="8"/>
        <v>-</v>
      </c>
      <c r="N23" s="7" t="str">
        <f t="shared" si="11"/>
        <v>-</v>
      </c>
      <c r="O23" s="7" t="str">
        <f t="shared" si="3"/>
        <v>-</v>
      </c>
      <c r="P23" s="7" t="str">
        <f t="shared" si="10"/>
        <v>-</v>
      </c>
      <c r="Q23" s="7">
        <f t="shared" si="5"/>
        <v>0.42830000000000001</v>
      </c>
      <c r="R23" s="7" t="str">
        <f t="shared" si="6"/>
        <v>-</v>
      </c>
      <c r="S23" s="1"/>
      <c r="T23" s="5">
        <f t="shared" si="1"/>
        <v>0.42830000000000001</v>
      </c>
      <c r="U23" s="13"/>
      <c r="V23" s="20" t="s">
        <v>16</v>
      </c>
      <c r="W23" s="22" t="s">
        <v>19</v>
      </c>
    </row>
    <row r="24" spans="1:23">
      <c r="A24" s="10" t="s">
        <v>61</v>
      </c>
      <c r="B24" s="14" t="s">
        <v>16</v>
      </c>
      <c r="C24" s="14" t="s">
        <v>16</v>
      </c>
      <c r="D24" s="14">
        <v>0.2089</v>
      </c>
      <c r="E24" s="14">
        <v>0.2089</v>
      </c>
      <c r="F24" s="14" t="s">
        <v>16</v>
      </c>
      <c r="G24" s="14" t="s">
        <v>16</v>
      </c>
      <c r="H24" s="14" t="s">
        <v>16</v>
      </c>
      <c r="I24" s="14" t="s">
        <v>16</v>
      </c>
      <c r="J24" s="16"/>
      <c r="K24" s="9" t="str">
        <f t="shared" si="9"/>
        <v>-</v>
      </c>
      <c r="L24" s="9" t="str">
        <f t="shared" si="7"/>
        <v>-</v>
      </c>
      <c r="M24" s="7">
        <f t="shared" si="8"/>
        <v>0.2089</v>
      </c>
      <c r="N24" s="7">
        <f t="shared" si="11"/>
        <v>0.2089</v>
      </c>
      <c r="O24" s="9" t="str">
        <f t="shared" si="3"/>
        <v>-</v>
      </c>
      <c r="P24" s="7" t="str">
        <f t="shared" si="10"/>
        <v>-</v>
      </c>
      <c r="Q24" s="7" t="str">
        <f t="shared" si="5"/>
        <v>-</v>
      </c>
      <c r="R24" s="7" t="str">
        <f t="shared" si="6"/>
        <v>-</v>
      </c>
      <c r="S24" s="1"/>
      <c r="T24" s="5">
        <f t="shared" si="1"/>
        <v>0.4178</v>
      </c>
      <c r="U24" s="13"/>
      <c r="V24" s="20" t="s">
        <v>16</v>
      </c>
      <c r="W24" s="22" t="s">
        <v>19</v>
      </c>
    </row>
    <row r="25" spans="1:23">
      <c r="A25" s="10" t="s">
        <v>62</v>
      </c>
      <c r="B25" s="14" t="s">
        <v>16</v>
      </c>
      <c r="C25" s="14" t="s">
        <v>16</v>
      </c>
      <c r="D25" s="14" t="s">
        <v>16</v>
      </c>
      <c r="E25" s="14" t="s">
        <v>16</v>
      </c>
      <c r="F25" s="14">
        <v>0.40110000000000001</v>
      </c>
      <c r="G25" s="14" t="s">
        <v>16</v>
      </c>
      <c r="H25" s="14" t="s">
        <v>16</v>
      </c>
      <c r="I25" s="14" t="s">
        <v>16</v>
      </c>
      <c r="J25" s="16"/>
      <c r="K25" s="9" t="str">
        <f t="shared" si="9"/>
        <v>-</v>
      </c>
      <c r="L25" s="9" t="str">
        <f t="shared" si="7"/>
        <v>-</v>
      </c>
      <c r="M25" s="9" t="str">
        <f t="shared" si="8"/>
        <v>-</v>
      </c>
      <c r="N25" s="7" t="str">
        <f t="shared" si="11"/>
        <v>-</v>
      </c>
      <c r="O25" s="7">
        <f t="shared" si="3"/>
        <v>0.40110000000000001</v>
      </c>
      <c r="P25" s="7" t="str">
        <f t="shared" si="10"/>
        <v>-</v>
      </c>
      <c r="Q25" s="7" t="str">
        <f t="shared" si="5"/>
        <v>-</v>
      </c>
      <c r="R25" s="7" t="str">
        <f t="shared" si="6"/>
        <v>-</v>
      </c>
      <c r="S25" s="1"/>
      <c r="T25" s="5">
        <f t="shared" si="1"/>
        <v>0.40110000000000001</v>
      </c>
      <c r="U25" s="13"/>
      <c r="V25" s="20" t="s">
        <v>16</v>
      </c>
      <c r="W25" s="22" t="s">
        <v>19</v>
      </c>
    </row>
    <row r="26" spans="1:23">
      <c r="A26" s="10" t="s">
        <v>63</v>
      </c>
      <c r="B26" s="14">
        <v>0.39429999999999998</v>
      </c>
      <c r="C26" s="14" t="s">
        <v>16</v>
      </c>
      <c r="D26" s="14" t="s">
        <v>16</v>
      </c>
      <c r="E26" s="14" t="s">
        <v>16</v>
      </c>
      <c r="F26" s="14" t="s">
        <v>16</v>
      </c>
      <c r="G26" s="14" t="s">
        <v>16</v>
      </c>
      <c r="H26" s="14" t="s">
        <v>16</v>
      </c>
      <c r="I26" s="14" t="s">
        <v>16</v>
      </c>
      <c r="J26" s="16"/>
      <c r="K26" s="7">
        <f t="shared" si="9"/>
        <v>0.39429999999999998</v>
      </c>
      <c r="L26" s="9" t="str">
        <f t="shared" si="7"/>
        <v>-</v>
      </c>
      <c r="M26" s="9" t="str">
        <f t="shared" si="8"/>
        <v>-</v>
      </c>
      <c r="N26" s="9" t="str">
        <f t="shared" si="11"/>
        <v>-</v>
      </c>
      <c r="O26" s="7" t="str">
        <f t="shared" si="3"/>
        <v>-</v>
      </c>
      <c r="P26" s="7" t="str">
        <f t="shared" si="10"/>
        <v>-</v>
      </c>
      <c r="Q26" s="7" t="str">
        <f t="shared" si="5"/>
        <v>-</v>
      </c>
      <c r="R26" s="7" t="str">
        <f t="shared" si="6"/>
        <v>-</v>
      </c>
      <c r="S26" s="1"/>
      <c r="T26" s="5">
        <f t="shared" si="1"/>
        <v>0.39429999999999998</v>
      </c>
      <c r="U26" s="13"/>
      <c r="V26" s="20" t="s">
        <v>16</v>
      </c>
      <c r="W26" s="22" t="s">
        <v>19</v>
      </c>
    </row>
    <row r="27" spans="1:23">
      <c r="A27" s="10" t="s">
        <v>64</v>
      </c>
      <c r="B27" s="14" t="s">
        <v>16</v>
      </c>
      <c r="C27" s="14" t="s">
        <v>16</v>
      </c>
      <c r="D27" s="14" t="s">
        <v>16</v>
      </c>
      <c r="E27" s="14" t="s">
        <v>16</v>
      </c>
      <c r="F27" s="14" t="s">
        <v>16</v>
      </c>
      <c r="G27" s="14">
        <v>0.3866</v>
      </c>
      <c r="H27" s="14" t="s">
        <v>16</v>
      </c>
      <c r="I27" s="14" t="s">
        <v>16</v>
      </c>
      <c r="J27" s="16"/>
      <c r="K27" s="9" t="str">
        <f t="shared" si="9"/>
        <v>-</v>
      </c>
      <c r="L27" s="9" t="str">
        <f t="shared" si="7"/>
        <v>-</v>
      </c>
      <c r="M27" s="9" t="str">
        <f t="shared" si="8"/>
        <v>-</v>
      </c>
      <c r="N27" s="7" t="str">
        <f t="shared" si="11"/>
        <v>-</v>
      </c>
      <c r="O27" s="7" t="str">
        <f t="shared" si="3"/>
        <v>-</v>
      </c>
      <c r="P27" s="7">
        <f t="shared" si="10"/>
        <v>0.3866</v>
      </c>
      <c r="Q27" s="7" t="str">
        <f t="shared" si="5"/>
        <v>-</v>
      </c>
      <c r="R27" s="7" t="str">
        <f t="shared" si="6"/>
        <v>-</v>
      </c>
      <c r="S27" s="1"/>
      <c r="T27" s="5">
        <f t="shared" si="1"/>
        <v>0.3866</v>
      </c>
      <c r="U27" s="13"/>
      <c r="V27" s="20" t="s">
        <v>16</v>
      </c>
      <c r="W27" s="22" t="s">
        <v>19</v>
      </c>
    </row>
    <row r="28" spans="1:23">
      <c r="A28" s="10" t="s">
        <v>65</v>
      </c>
      <c r="B28" s="14" t="s">
        <v>16</v>
      </c>
      <c r="C28" s="14" t="s">
        <v>16</v>
      </c>
      <c r="D28" s="14" t="s">
        <v>16</v>
      </c>
      <c r="E28" s="14" t="s">
        <v>16</v>
      </c>
      <c r="F28" s="14">
        <v>0.38030000000000003</v>
      </c>
      <c r="G28" s="14" t="s">
        <v>16</v>
      </c>
      <c r="H28" s="14" t="s">
        <v>16</v>
      </c>
      <c r="I28" s="14" t="s">
        <v>16</v>
      </c>
      <c r="J28" s="16"/>
      <c r="K28" s="9" t="str">
        <f t="shared" si="9"/>
        <v>-</v>
      </c>
      <c r="L28" s="9" t="str">
        <f t="shared" si="7"/>
        <v>-</v>
      </c>
      <c r="M28" s="9" t="str">
        <f t="shared" si="8"/>
        <v>-</v>
      </c>
      <c r="N28" s="7" t="str">
        <f t="shared" si="11"/>
        <v>-</v>
      </c>
      <c r="O28" s="7">
        <f t="shared" si="3"/>
        <v>0.38030000000000003</v>
      </c>
      <c r="P28" s="7" t="str">
        <f t="shared" si="10"/>
        <v>-</v>
      </c>
      <c r="Q28" s="7" t="str">
        <f t="shared" si="5"/>
        <v>-</v>
      </c>
      <c r="R28" s="7" t="str">
        <f t="shared" si="6"/>
        <v>-</v>
      </c>
      <c r="S28" s="1"/>
      <c r="T28" s="5">
        <f t="shared" si="1"/>
        <v>0.38030000000000003</v>
      </c>
      <c r="U28" s="13"/>
      <c r="V28" s="20" t="s">
        <v>16</v>
      </c>
      <c r="W28" s="22" t="s">
        <v>19</v>
      </c>
    </row>
    <row r="29" spans="1:23">
      <c r="A29" s="10" t="s">
        <v>66</v>
      </c>
      <c r="B29" s="4" t="s">
        <v>16</v>
      </c>
      <c r="C29" s="4" t="s">
        <v>16</v>
      </c>
      <c r="D29" s="4" t="s">
        <v>16</v>
      </c>
      <c r="E29" s="4" t="s">
        <v>16</v>
      </c>
      <c r="F29" s="4" t="s">
        <v>16</v>
      </c>
      <c r="G29" s="4" t="s">
        <v>16</v>
      </c>
      <c r="H29" s="4" t="s">
        <v>16</v>
      </c>
      <c r="I29" s="4">
        <v>0.36659999999999998</v>
      </c>
      <c r="J29" s="16"/>
      <c r="K29" s="9" t="str">
        <f t="shared" si="9"/>
        <v>-</v>
      </c>
      <c r="L29" s="9" t="str">
        <f t="shared" si="7"/>
        <v>-</v>
      </c>
      <c r="M29" s="9" t="str">
        <f t="shared" si="8"/>
        <v>-</v>
      </c>
      <c r="N29" s="7" t="str">
        <f t="shared" si="11"/>
        <v>-</v>
      </c>
      <c r="O29" s="7" t="str">
        <f t="shared" si="3"/>
        <v>-</v>
      </c>
      <c r="P29" s="7" t="str">
        <f t="shared" si="10"/>
        <v>-</v>
      </c>
      <c r="Q29" s="7" t="str">
        <f t="shared" si="5"/>
        <v>-</v>
      </c>
      <c r="R29" s="7">
        <f t="shared" si="6"/>
        <v>0.36659999999999998</v>
      </c>
      <c r="S29" s="1"/>
      <c r="T29" s="5">
        <f t="shared" si="1"/>
        <v>0.36659999999999998</v>
      </c>
      <c r="U29" s="22" t="s">
        <v>30</v>
      </c>
      <c r="V29" s="20">
        <v>0.1222</v>
      </c>
      <c r="W29" s="22" t="s">
        <v>30</v>
      </c>
    </row>
    <row r="30" spans="1:23">
      <c r="A30" s="10" t="s">
        <v>67</v>
      </c>
      <c r="B30" s="4">
        <v>0.33300000000000002</v>
      </c>
      <c r="C30" s="4" t="s">
        <v>16</v>
      </c>
      <c r="D30" s="4" t="s">
        <v>16</v>
      </c>
      <c r="E30" s="4" t="s">
        <v>16</v>
      </c>
      <c r="F30" s="4" t="s">
        <v>16</v>
      </c>
      <c r="G30" s="4" t="s">
        <v>16</v>
      </c>
      <c r="H30" s="4" t="s">
        <v>16</v>
      </c>
      <c r="I30" s="4" t="s">
        <v>16</v>
      </c>
      <c r="J30" s="16"/>
      <c r="K30" s="7">
        <f t="shared" si="9"/>
        <v>0.33300000000000002</v>
      </c>
      <c r="L30" s="9" t="str">
        <f t="shared" si="7"/>
        <v>-</v>
      </c>
      <c r="M30" s="9" t="str">
        <f t="shared" si="8"/>
        <v>-</v>
      </c>
      <c r="N30" s="9" t="str">
        <f t="shared" si="11"/>
        <v>-</v>
      </c>
      <c r="O30" s="7" t="str">
        <f t="shared" si="3"/>
        <v>-</v>
      </c>
      <c r="P30" s="7" t="str">
        <f t="shared" si="10"/>
        <v>-</v>
      </c>
      <c r="Q30" s="7" t="str">
        <f t="shared" si="5"/>
        <v>-</v>
      </c>
      <c r="R30" s="7" t="str">
        <f t="shared" si="6"/>
        <v>-</v>
      </c>
      <c r="S30" s="1"/>
      <c r="T30" s="5">
        <f t="shared" si="1"/>
        <v>0.33300000000000002</v>
      </c>
      <c r="U30" s="22" t="s">
        <v>30</v>
      </c>
      <c r="V30" s="20">
        <v>0.111</v>
      </c>
      <c r="W30" s="22" t="s">
        <v>30</v>
      </c>
    </row>
    <row r="31" spans="1:23">
      <c r="A31" s="10" t="s">
        <v>68</v>
      </c>
      <c r="B31" s="14" t="s">
        <v>16</v>
      </c>
      <c r="C31" s="14" t="s">
        <v>16</v>
      </c>
      <c r="D31" s="14" t="s">
        <v>16</v>
      </c>
      <c r="E31" s="14" t="s">
        <v>16</v>
      </c>
      <c r="F31" s="14" t="s">
        <v>16</v>
      </c>
      <c r="G31" s="14" t="s">
        <v>16</v>
      </c>
      <c r="H31" s="14" t="s">
        <v>16</v>
      </c>
      <c r="I31" s="14">
        <v>0.3322</v>
      </c>
      <c r="J31" s="16"/>
      <c r="K31" s="9" t="str">
        <f t="shared" si="9"/>
        <v>-</v>
      </c>
      <c r="L31" s="9" t="str">
        <f t="shared" si="7"/>
        <v>-</v>
      </c>
      <c r="M31" s="9" t="str">
        <f t="shared" si="8"/>
        <v>-</v>
      </c>
      <c r="N31" s="7" t="str">
        <f t="shared" si="11"/>
        <v>-</v>
      </c>
      <c r="O31" s="7" t="str">
        <f t="shared" si="3"/>
        <v>-</v>
      </c>
      <c r="P31" s="7" t="str">
        <f t="shared" si="10"/>
        <v>-</v>
      </c>
      <c r="Q31" s="7" t="str">
        <f t="shared" si="5"/>
        <v>-</v>
      </c>
      <c r="R31" s="7">
        <f t="shared" si="6"/>
        <v>0.3322</v>
      </c>
      <c r="S31" s="1"/>
      <c r="T31" s="5">
        <f t="shared" si="1"/>
        <v>0.3322</v>
      </c>
      <c r="U31" s="13"/>
      <c r="V31" s="20" t="s">
        <v>16</v>
      </c>
      <c r="W31" s="22" t="s">
        <v>19</v>
      </c>
    </row>
    <row r="32" spans="1:23">
      <c r="A32" s="10" t="s">
        <v>69</v>
      </c>
      <c r="B32" s="4">
        <v>0.3009</v>
      </c>
      <c r="C32" s="4" t="s">
        <v>16</v>
      </c>
      <c r="D32" s="4" t="s">
        <v>16</v>
      </c>
      <c r="E32" s="4" t="s">
        <v>16</v>
      </c>
      <c r="F32" s="4" t="s">
        <v>16</v>
      </c>
      <c r="G32" s="4" t="s">
        <v>16</v>
      </c>
      <c r="H32" s="4" t="s">
        <v>16</v>
      </c>
      <c r="I32" s="4" t="s">
        <v>16</v>
      </c>
      <c r="J32" s="16"/>
      <c r="K32" s="7">
        <f t="shared" si="9"/>
        <v>0.3009</v>
      </c>
      <c r="L32" s="9" t="str">
        <f t="shared" si="7"/>
        <v>-</v>
      </c>
      <c r="M32" s="9" t="str">
        <f t="shared" si="8"/>
        <v>-</v>
      </c>
      <c r="N32" s="9" t="str">
        <f t="shared" si="11"/>
        <v>-</v>
      </c>
      <c r="O32" s="7" t="str">
        <f t="shared" si="3"/>
        <v>-</v>
      </c>
      <c r="P32" s="7" t="str">
        <f t="shared" si="10"/>
        <v>-</v>
      </c>
      <c r="Q32" s="7" t="str">
        <f t="shared" si="5"/>
        <v>-</v>
      </c>
      <c r="R32" s="7" t="str">
        <f t="shared" si="6"/>
        <v>-</v>
      </c>
      <c r="S32" s="1"/>
      <c r="T32" s="5">
        <f t="shared" si="1"/>
        <v>0.3009</v>
      </c>
      <c r="U32" s="22" t="s">
        <v>30</v>
      </c>
      <c r="V32" s="20">
        <v>0.1003</v>
      </c>
      <c r="W32" s="22" t="s">
        <v>30</v>
      </c>
    </row>
    <row r="33" spans="1:23">
      <c r="A33" s="10" t="s">
        <v>70</v>
      </c>
      <c r="B33" s="14" t="s">
        <v>16</v>
      </c>
      <c r="C33" s="14" t="s">
        <v>16</v>
      </c>
      <c r="D33" s="14" t="s">
        <v>16</v>
      </c>
      <c r="E33" s="14" t="s">
        <v>16</v>
      </c>
      <c r="F33" s="14">
        <v>0.17219999999999999</v>
      </c>
      <c r="G33" s="14" t="s">
        <v>16</v>
      </c>
      <c r="H33" s="14" t="s">
        <v>16</v>
      </c>
      <c r="I33" s="14" t="s">
        <v>16</v>
      </c>
      <c r="J33" s="16"/>
      <c r="K33" s="9" t="str">
        <f t="shared" si="9"/>
        <v>-</v>
      </c>
      <c r="L33" s="9" t="str">
        <f t="shared" si="7"/>
        <v>-</v>
      </c>
      <c r="M33" s="9" t="str">
        <f t="shared" si="8"/>
        <v>-</v>
      </c>
      <c r="N33" s="7" t="str">
        <f t="shared" si="11"/>
        <v>-</v>
      </c>
      <c r="O33" s="7">
        <f t="shared" si="3"/>
        <v>0.17219999999999999</v>
      </c>
      <c r="P33" s="7" t="str">
        <f t="shared" si="10"/>
        <v>-</v>
      </c>
      <c r="Q33" s="7" t="str">
        <f t="shared" si="5"/>
        <v>-</v>
      </c>
      <c r="R33" s="7" t="str">
        <f t="shared" si="6"/>
        <v>-</v>
      </c>
      <c r="S33" s="1"/>
      <c r="T33" s="5">
        <f t="shared" si="1"/>
        <v>0.17219999999999999</v>
      </c>
      <c r="U33" s="13"/>
      <c r="V33" s="20" t="s">
        <v>16</v>
      </c>
      <c r="W33" s="22" t="s">
        <v>19</v>
      </c>
    </row>
    <row r="34" spans="1:23">
      <c r="A34" s="10" t="s">
        <v>71</v>
      </c>
      <c r="B34" s="14" t="s">
        <v>16</v>
      </c>
      <c r="C34" s="14" t="s">
        <v>16</v>
      </c>
      <c r="D34" s="14" t="s">
        <v>16</v>
      </c>
      <c r="E34" s="14" t="s">
        <v>16</v>
      </c>
      <c r="F34" s="14">
        <v>0.1396</v>
      </c>
      <c r="G34" s="14" t="s">
        <v>16</v>
      </c>
      <c r="H34" s="14" t="s">
        <v>16</v>
      </c>
      <c r="I34" s="14" t="s">
        <v>16</v>
      </c>
      <c r="J34" s="16"/>
      <c r="K34" s="9" t="str">
        <f t="shared" si="9"/>
        <v>-</v>
      </c>
      <c r="L34" s="9" t="str">
        <f t="shared" si="7"/>
        <v>-</v>
      </c>
      <c r="M34" s="9" t="str">
        <f t="shared" si="8"/>
        <v>-</v>
      </c>
      <c r="N34" s="7" t="str">
        <f t="shared" si="11"/>
        <v>-</v>
      </c>
      <c r="O34" s="7">
        <f t="shared" si="3"/>
        <v>0.1396</v>
      </c>
      <c r="P34" s="7" t="str">
        <f t="shared" si="10"/>
        <v>-</v>
      </c>
      <c r="Q34" s="7" t="str">
        <f t="shared" si="5"/>
        <v>-</v>
      </c>
      <c r="R34" s="7" t="str">
        <f t="shared" si="6"/>
        <v>-</v>
      </c>
      <c r="S34" s="1"/>
      <c r="T34" s="5">
        <f t="shared" si="1"/>
        <v>0.1396</v>
      </c>
      <c r="U34" s="13"/>
      <c r="V34" s="20" t="s">
        <v>16</v>
      </c>
      <c r="W34" s="22" t="s">
        <v>19</v>
      </c>
    </row>
    <row r="35" spans="1:23">
      <c r="A35" s="10" t="s">
        <v>72</v>
      </c>
      <c r="B35" s="4" t="s">
        <v>16</v>
      </c>
      <c r="C35" s="4" t="s">
        <v>16</v>
      </c>
      <c r="D35" s="4" t="s">
        <v>16</v>
      </c>
      <c r="E35" s="4" t="s">
        <v>16</v>
      </c>
      <c r="F35" s="4" t="s">
        <v>16</v>
      </c>
      <c r="G35" s="4" t="s">
        <v>16</v>
      </c>
      <c r="H35" s="4" t="s">
        <v>16</v>
      </c>
      <c r="I35" s="4" t="s">
        <v>16</v>
      </c>
      <c r="J35" s="16"/>
      <c r="K35" s="9" t="str">
        <f t="shared" si="9"/>
        <v>-</v>
      </c>
      <c r="L35" s="9" t="str">
        <f t="shared" si="7"/>
        <v>-</v>
      </c>
      <c r="M35" s="9" t="str">
        <f t="shared" si="8"/>
        <v>-</v>
      </c>
      <c r="N35" s="7" t="str">
        <f t="shared" si="11"/>
        <v>-</v>
      </c>
      <c r="O35" s="7" t="str">
        <f t="shared" si="3"/>
        <v>-</v>
      </c>
      <c r="P35" s="7" t="str">
        <f t="shared" si="10"/>
        <v>-</v>
      </c>
      <c r="Q35" s="7" t="str">
        <f t="shared" si="5"/>
        <v>-</v>
      </c>
      <c r="R35" s="7" t="str">
        <f t="shared" si="6"/>
        <v>-</v>
      </c>
      <c r="S35" s="1"/>
      <c r="T35" s="5">
        <f t="shared" si="1"/>
        <v>0</v>
      </c>
      <c r="U35" s="22" t="s">
        <v>27</v>
      </c>
      <c r="V35" s="20" t="s">
        <v>16</v>
      </c>
      <c r="W35" s="22" t="s">
        <v>27</v>
      </c>
    </row>
    <row r="36" spans="1:23">
      <c r="A36" s="10" t="s">
        <v>73</v>
      </c>
      <c r="B36" s="4" t="s">
        <v>16</v>
      </c>
      <c r="C36" s="4" t="s">
        <v>16</v>
      </c>
      <c r="D36" s="4" t="s">
        <v>16</v>
      </c>
      <c r="E36" s="4" t="s">
        <v>16</v>
      </c>
      <c r="F36" s="4" t="s">
        <v>16</v>
      </c>
      <c r="G36" s="4" t="s">
        <v>16</v>
      </c>
      <c r="H36" s="4" t="s">
        <v>16</v>
      </c>
      <c r="I36" s="4" t="s">
        <v>16</v>
      </c>
      <c r="J36" s="16"/>
      <c r="K36" s="9" t="str">
        <f t="shared" si="9"/>
        <v>-</v>
      </c>
      <c r="L36" s="9" t="str">
        <f t="shared" si="7"/>
        <v>-</v>
      </c>
      <c r="M36" s="9" t="str">
        <f t="shared" si="8"/>
        <v>-</v>
      </c>
      <c r="N36" s="7" t="str">
        <f t="shared" si="11"/>
        <v>-</v>
      </c>
      <c r="O36" s="7" t="str">
        <f t="shared" si="3"/>
        <v>-</v>
      </c>
      <c r="P36" s="7" t="str">
        <f t="shared" si="10"/>
        <v>-</v>
      </c>
      <c r="Q36" s="7" t="str">
        <f t="shared" si="5"/>
        <v>-</v>
      </c>
      <c r="R36" s="7" t="str">
        <f t="shared" si="6"/>
        <v>-</v>
      </c>
      <c r="S36" s="1"/>
      <c r="T36" s="5">
        <f t="shared" si="1"/>
        <v>0</v>
      </c>
      <c r="U36" s="22" t="s">
        <v>25</v>
      </c>
      <c r="V36" s="20" t="s">
        <v>16</v>
      </c>
      <c r="W36" s="22" t="s">
        <v>25</v>
      </c>
    </row>
    <row r="37" spans="1:23">
      <c r="A37" s="10" t="s">
        <v>74</v>
      </c>
      <c r="B37" s="4" t="s">
        <v>16</v>
      </c>
      <c r="C37" s="4" t="s">
        <v>16</v>
      </c>
      <c r="D37" s="4" t="s">
        <v>16</v>
      </c>
      <c r="E37" s="4" t="s">
        <v>16</v>
      </c>
      <c r="F37" s="4" t="s">
        <v>16</v>
      </c>
      <c r="G37" s="4" t="s">
        <v>16</v>
      </c>
      <c r="H37" s="4" t="s">
        <v>16</v>
      </c>
      <c r="I37" s="4" t="s">
        <v>16</v>
      </c>
      <c r="J37" s="16"/>
      <c r="K37" s="9" t="str">
        <f t="shared" si="9"/>
        <v>-</v>
      </c>
      <c r="L37" s="9" t="str">
        <f t="shared" si="7"/>
        <v>-</v>
      </c>
      <c r="M37" s="9" t="str">
        <f t="shared" si="8"/>
        <v>-</v>
      </c>
      <c r="N37" s="7" t="str">
        <f t="shared" si="11"/>
        <v>-</v>
      </c>
      <c r="O37" s="7" t="str">
        <f t="shared" si="3"/>
        <v>-</v>
      </c>
      <c r="P37" s="7" t="str">
        <f t="shared" si="10"/>
        <v>-</v>
      </c>
      <c r="Q37" s="7" t="str">
        <f t="shared" si="5"/>
        <v>-</v>
      </c>
      <c r="R37" s="7" t="str">
        <f t="shared" si="6"/>
        <v>-</v>
      </c>
      <c r="S37" s="1"/>
      <c r="T37" s="5">
        <f t="shared" si="1"/>
        <v>0</v>
      </c>
      <c r="U37" s="22" t="s">
        <v>30</v>
      </c>
      <c r="V37" s="20" t="s">
        <v>16</v>
      </c>
      <c r="W37" s="22" t="s">
        <v>30</v>
      </c>
    </row>
    <row r="38" spans="1:23">
      <c r="A38" s="10" t="s">
        <v>75</v>
      </c>
      <c r="B38" s="4" t="s">
        <v>16</v>
      </c>
      <c r="C38" s="4" t="s">
        <v>16</v>
      </c>
      <c r="D38" s="4" t="s">
        <v>16</v>
      </c>
      <c r="E38" s="4" t="s">
        <v>16</v>
      </c>
      <c r="F38" s="4" t="s">
        <v>16</v>
      </c>
      <c r="G38" s="4" t="s">
        <v>16</v>
      </c>
      <c r="H38" s="4" t="s">
        <v>16</v>
      </c>
      <c r="I38" s="4" t="s">
        <v>16</v>
      </c>
      <c r="J38" s="16"/>
      <c r="K38" s="9" t="str">
        <f t="shared" si="9"/>
        <v>-</v>
      </c>
      <c r="L38" s="9" t="str">
        <f t="shared" si="7"/>
        <v>-</v>
      </c>
      <c r="M38" s="9" t="str">
        <f t="shared" si="8"/>
        <v>-</v>
      </c>
      <c r="N38" s="7" t="str">
        <f t="shared" si="11"/>
        <v>-</v>
      </c>
      <c r="O38" s="7" t="str">
        <f t="shared" si="3"/>
        <v>-</v>
      </c>
      <c r="P38" s="7" t="str">
        <f t="shared" si="10"/>
        <v>-</v>
      </c>
      <c r="Q38" s="7" t="str">
        <f t="shared" si="5"/>
        <v>-</v>
      </c>
      <c r="R38" s="7" t="str">
        <f t="shared" si="6"/>
        <v>-</v>
      </c>
      <c r="S38" s="1"/>
      <c r="T38" s="5">
        <f t="shared" si="1"/>
        <v>0</v>
      </c>
      <c r="U38" s="22" t="s">
        <v>30</v>
      </c>
      <c r="V38" s="20" t="s">
        <v>16</v>
      </c>
      <c r="W38" s="22" t="s">
        <v>30</v>
      </c>
    </row>
    <row r="39" spans="1:23">
      <c r="A39" s="10" t="s">
        <v>76</v>
      </c>
      <c r="B39" s="4" t="s">
        <v>16</v>
      </c>
      <c r="C39" s="4" t="s">
        <v>16</v>
      </c>
      <c r="D39" s="4" t="s">
        <v>16</v>
      </c>
      <c r="E39" s="4" t="s">
        <v>16</v>
      </c>
      <c r="F39" s="4" t="s">
        <v>16</v>
      </c>
      <c r="G39" s="4" t="s">
        <v>16</v>
      </c>
      <c r="H39" s="4" t="s">
        <v>16</v>
      </c>
      <c r="I39" s="4" t="s">
        <v>16</v>
      </c>
      <c r="J39" s="16"/>
      <c r="K39" s="9" t="str">
        <f t="shared" si="9"/>
        <v>-</v>
      </c>
      <c r="L39" s="9" t="str">
        <f t="shared" si="7"/>
        <v>-</v>
      </c>
      <c r="M39" s="9" t="str">
        <f t="shared" si="8"/>
        <v>-</v>
      </c>
      <c r="N39" s="7" t="str">
        <f t="shared" si="11"/>
        <v>-</v>
      </c>
      <c r="O39" s="7" t="str">
        <f t="shared" si="3"/>
        <v>-</v>
      </c>
      <c r="P39" s="7" t="str">
        <f t="shared" si="10"/>
        <v>-</v>
      </c>
      <c r="Q39" s="7" t="str">
        <f t="shared" si="5"/>
        <v>-</v>
      </c>
      <c r="R39" s="7" t="str">
        <f t="shared" si="6"/>
        <v>-</v>
      </c>
      <c r="S39" s="1"/>
      <c r="T39" s="5">
        <f t="shared" si="1"/>
        <v>0</v>
      </c>
      <c r="U39" s="22" t="s">
        <v>30</v>
      </c>
      <c r="V39" s="20" t="s">
        <v>16</v>
      </c>
      <c r="W39" s="22" t="s">
        <v>30</v>
      </c>
    </row>
    <row r="40" spans="1:23">
      <c r="A40" s="10" t="s">
        <v>77</v>
      </c>
      <c r="B40" s="4" t="s">
        <v>16</v>
      </c>
      <c r="C40" s="4" t="s">
        <v>16</v>
      </c>
      <c r="D40" s="4" t="s">
        <v>16</v>
      </c>
      <c r="E40" s="4" t="s">
        <v>16</v>
      </c>
      <c r="F40" s="4" t="s">
        <v>16</v>
      </c>
      <c r="G40" s="4" t="s">
        <v>16</v>
      </c>
      <c r="H40" s="4" t="s">
        <v>16</v>
      </c>
      <c r="I40" s="4" t="s">
        <v>16</v>
      </c>
      <c r="J40" s="16"/>
      <c r="K40" s="9" t="str">
        <f t="shared" si="9"/>
        <v>-</v>
      </c>
      <c r="L40" s="9" t="str">
        <f t="shared" si="7"/>
        <v>-</v>
      </c>
      <c r="M40" s="9" t="str">
        <f t="shared" si="8"/>
        <v>-</v>
      </c>
      <c r="N40" s="7" t="str">
        <f t="shared" si="11"/>
        <v>-</v>
      </c>
      <c r="O40" s="7" t="str">
        <f t="shared" si="3"/>
        <v>-</v>
      </c>
      <c r="P40" s="7" t="str">
        <f t="shared" si="10"/>
        <v>-</v>
      </c>
      <c r="Q40" s="7" t="str">
        <f t="shared" si="5"/>
        <v>-</v>
      </c>
      <c r="R40" s="7" t="str">
        <f t="shared" si="6"/>
        <v>-</v>
      </c>
      <c r="S40" s="1"/>
      <c r="T40" s="5">
        <f t="shared" si="1"/>
        <v>0</v>
      </c>
      <c r="U40" s="22" t="s">
        <v>30</v>
      </c>
      <c r="V40" s="20" t="s">
        <v>16</v>
      </c>
      <c r="W40" s="22" t="s">
        <v>30</v>
      </c>
    </row>
    <row r="41" spans="1:23">
      <c r="A41" s="10" t="s">
        <v>78</v>
      </c>
      <c r="B41" s="4" t="s">
        <v>16</v>
      </c>
      <c r="C41" s="4" t="s">
        <v>16</v>
      </c>
      <c r="D41" s="4" t="s">
        <v>16</v>
      </c>
      <c r="E41" s="4" t="s">
        <v>16</v>
      </c>
      <c r="F41" s="4" t="s">
        <v>16</v>
      </c>
      <c r="G41" s="4" t="s">
        <v>16</v>
      </c>
      <c r="H41" s="4" t="s">
        <v>16</v>
      </c>
      <c r="I41" s="4" t="s">
        <v>16</v>
      </c>
      <c r="J41" s="16"/>
      <c r="K41" s="9" t="str">
        <f t="shared" si="9"/>
        <v>-</v>
      </c>
      <c r="L41" s="9" t="str">
        <f t="shared" si="7"/>
        <v>-</v>
      </c>
      <c r="M41" s="9" t="str">
        <f t="shared" si="8"/>
        <v>-</v>
      </c>
      <c r="N41" s="7" t="str">
        <f t="shared" si="11"/>
        <v>-</v>
      </c>
      <c r="O41" s="7" t="str">
        <f t="shared" si="3"/>
        <v>-</v>
      </c>
      <c r="P41" s="7" t="str">
        <f t="shared" si="10"/>
        <v>-</v>
      </c>
      <c r="Q41" s="7" t="str">
        <f t="shared" si="5"/>
        <v>-</v>
      </c>
      <c r="R41" s="7" t="str">
        <f t="shared" si="6"/>
        <v>-</v>
      </c>
      <c r="S41" s="1"/>
      <c r="T41" s="5">
        <f t="shared" si="1"/>
        <v>0</v>
      </c>
      <c r="U41" s="22" t="s">
        <v>30</v>
      </c>
      <c r="V41" s="20" t="s">
        <v>16</v>
      </c>
      <c r="W41" s="22" t="s">
        <v>30</v>
      </c>
    </row>
    <row r="42" spans="1:23">
      <c r="A42" s="10" t="s">
        <v>79</v>
      </c>
      <c r="B42" s="4" t="s">
        <v>16</v>
      </c>
      <c r="C42" s="4" t="s">
        <v>16</v>
      </c>
      <c r="D42" s="4" t="s">
        <v>16</v>
      </c>
      <c r="E42" s="4" t="s">
        <v>16</v>
      </c>
      <c r="F42" s="4" t="s">
        <v>16</v>
      </c>
      <c r="G42" s="4" t="s">
        <v>16</v>
      </c>
      <c r="H42" s="4" t="s">
        <v>16</v>
      </c>
      <c r="I42" s="4" t="s">
        <v>16</v>
      </c>
      <c r="J42" s="16"/>
      <c r="K42" s="9" t="str">
        <f t="shared" si="9"/>
        <v>-</v>
      </c>
      <c r="L42" s="9" t="str">
        <f t="shared" si="7"/>
        <v>-</v>
      </c>
      <c r="M42" s="9" t="str">
        <f t="shared" si="8"/>
        <v>-</v>
      </c>
      <c r="N42" s="7" t="str">
        <f t="shared" si="11"/>
        <v>-</v>
      </c>
      <c r="O42" s="7" t="str">
        <f t="shared" si="3"/>
        <v>-</v>
      </c>
      <c r="P42" s="7" t="str">
        <f t="shared" si="10"/>
        <v>-</v>
      </c>
      <c r="Q42" s="7" t="str">
        <f t="shared" si="5"/>
        <v>-</v>
      </c>
      <c r="R42" s="7" t="str">
        <f t="shared" si="6"/>
        <v>-</v>
      </c>
      <c r="S42" s="1"/>
      <c r="T42" s="5">
        <f t="shared" si="1"/>
        <v>0</v>
      </c>
      <c r="U42" s="22" t="s">
        <v>30</v>
      </c>
      <c r="V42" s="20" t="s">
        <v>16</v>
      </c>
      <c r="W42" s="22" t="s">
        <v>30</v>
      </c>
    </row>
    <row r="43" spans="1:23">
      <c r="A43" s="10" t="s">
        <v>80</v>
      </c>
      <c r="B43" s="4" t="s">
        <v>16</v>
      </c>
      <c r="C43" s="4" t="s">
        <v>16</v>
      </c>
      <c r="D43" s="4" t="s">
        <v>16</v>
      </c>
      <c r="E43" s="4" t="s">
        <v>16</v>
      </c>
      <c r="F43" s="4" t="s">
        <v>16</v>
      </c>
      <c r="G43" s="4" t="s">
        <v>16</v>
      </c>
      <c r="H43" s="4" t="s">
        <v>16</v>
      </c>
      <c r="I43" s="4" t="s">
        <v>16</v>
      </c>
      <c r="J43" s="16"/>
      <c r="K43" s="9" t="str">
        <f t="shared" si="9"/>
        <v>-</v>
      </c>
      <c r="L43" s="9" t="str">
        <f t="shared" si="7"/>
        <v>-</v>
      </c>
      <c r="M43" s="9" t="str">
        <f t="shared" si="8"/>
        <v>-</v>
      </c>
      <c r="N43" s="7" t="str">
        <f t="shared" si="11"/>
        <v>-</v>
      </c>
      <c r="O43" s="7" t="str">
        <f t="shared" si="3"/>
        <v>-</v>
      </c>
      <c r="P43" s="7" t="str">
        <f t="shared" si="10"/>
        <v>-</v>
      </c>
      <c r="Q43" s="7" t="str">
        <f t="shared" si="5"/>
        <v>-</v>
      </c>
      <c r="R43" s="7" t="str">
        <f t="shared" si="6"/>
        <v>-</v>
      </c>
      <c r="S43" s="1"/>
      <c r="T43" s="5">
        <f t="shared" si="1"/>
        <v>0</v>
      </c>
      <c r="U43" s="22" t="s">
        <v>30</v>
      </c>
      <c r="V43" s="20" t="s">
        <v>16</v>
      </c>
      <c r="W43" s="22" t="s">
        <v>30</v>
      </c>
    </row>
  </sheetData>
  <sortState ref="A5:W43">
    <sortCondition descending="1" ref="T5:T43"/>
  </sortState>
  <mergeCells count="9">
    <mergeCell ref="V3:V4"/>
    <mergeCell ref="W3:W4"/>
    <mergeCell ref="A1:W1"/>
    <mergeCell ref="A2:W2"/>
    <mergeCell ref="A3:A4"/>
    <mergeCell ref="B3:I3"/>
    <mergeCell ref="K3:R3"/>
    <mergeCell ref="T3:T4"/>
    <mergeCell ref="U3:U4"/>
  </mergeCells>
  <pageMargins left="0.511811024" right="0.511811024" top="0.78740157499999996" bottom="0.78740157499999996" header="0.31496062000000002" footer="0.31496062000000002"/>
  <pageSetup paperSize="9" scale="6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1"/>
  <sheetViews>
    <sheetView zoomScale="70" zoomScaleNormal="70" workbookViewId="0" xr3:uid="{78B4E459-6924-5F8B-B7BA-2DD04133E49E}"/>
  </sheetViews>
  <sheetFormatPr defaultRowHeight="15"/>
  <cols>
    <col min="2" max="2" width="28.140625" bestFit="1" customWidth="1"/>
  </cols>
  <sheetData>
    <row r="1" spans="1:5">
      <c r="B1" s="27" t="s">
        <v>2</v>
      </c>
      <c r="C1" s="24">
        <v>2014</v>
      </c>
      <c r="D1" s="23" t="s">
        <v>6</v>
      </c>
      <c r="E1" s="29">
        <v>2015</v>
      </c>
    </row>
    <row r="2" spans="1:5">
      <c r="B2" s="27"/>
      <c r="C2" s="24"/>
      <c r="D2" s="23"/>
      <c r="E2" s="30"/>
    </row>
    <row r="3" spans="1:5">
      <c r="A3" s="22">
        <v>1</v>
      </c>
      <c r="B3" s="10" t="s">
        <v>42</v>
      </c>
      <c r="C3" s="22" t="s">
        <v>17</v>
      </c>
      <c r="D3" s="20">
        <v>1</v>
      </c>
      <c r="E3" s="3" t="s">
        <v>17</v>
      </c>
    </row>
    <row r="4" spans="1:5">
      <c r="A4" s="22">
        <v>2</v>
      </c>
      <c r="B4" s="10" t="s">
        <v>43</v>
      </c>
      <c r="C4" s="21" t="s">
        <v>38</v>
      </c>
      <c r="D4" s="20">
        <v>0.9536</v>
      </c>
      <c r="E4" s="21" t="s">
        <v>17</v>
      </c>
    </row>
    <row r="5" spans="1:5">
      <c r="A5" s="22">
        <v>3</v>
      </c>
      <c r="B5" s="10" t="s">
        <v>45</v>
      </c>
      <c r="C5" s="22" t="s">
        <v>17</v>
      </c>
      <c r="D5" s="20">
        <v>0.91</v>
      </c>
      <c r="E5" s="3" t="s">
        <v>17</v>
      </c>
    </row>
    <row r="6" spans="1:5">
      <c r="A6" s="22">
        <v>4</v>
      </c>
      <c r="B6" s="10" t="s">
        <v>46</v>
      </c>
      <c r="C6" s="22" t="s">
        <v>17</v>
      </c>
      <c r="D6" s="20">
        <v>0.86270000000000002</v>
      </c>
      <c r="E6" s="3" t="s">
        <v>17</v>
      </c>
    </row>
    <row r="7" spans="1:5">
      <c r="A7" s="22">
        <v>5</v>
      </c>
      <c r="B7" s="10" t="s">
        <v>44</v>
      </c>
      <c r="C7" s="22" t="s">
        <v>38</v>
      </c>
      <c r="D7" s="20">
        <v>0.86509999999999998</v>
      </c>
      <c r="E7" s="3" t="s">
        <v>38</v>
      </c>
    </row>
    <row r="8" spans="1:5">
      <c r="A8" s="22">
        <v>6</v>
      </c>
      <c r="B8" s="10" t="s">
        <v>47</v>
      </c>
      <c r="C8" s="22" t="s">
        <v>38</v>
      </c>
      <c r="D8" s="20">
        <v>0.86029999999999995</v>
      </c>
      <c r="E8" s="3" t="s">
        <v>38</v>
      </c>
    </row>
    <row r="9" spans="1:5">
      <c r="A9" s="22">
        <v>7</v>
      </c>
      <c r="B9" s="10" t="s">
        <v>48</v>
      </c>
      <c r="C9" s="3" t="s">
        <v>27</v>
      </c>
      <c r="D9" s="20">
        <v>0.81110000000000004</v>
      </c>
      <c r="E9" s="3" t="s">
        <v>27</v>
      </c>
    </row>
    <row r="10" spans="1:5">
      <c r="A10" s="22">
        <v>8</v>
      </c>
      <c r="B10" s="10" t="s">
        <v>49</v>
      </c>
      <c r="C10" s="22" t="s">
        <v>27</v>
      </c>
      <c r="D10" s="20">
        <v>0.78769999999999996</v>
      </c>
      <c r="E10" s="3" t="s">
        <v>27</v>
      </c>
    </row>
    <row r="11" spans="1:5">
      <c r="A11" s="22">
        <v>9</v>
      </c>
      <c r="B11" s="10" t="s">
        <v>52</v>
      </c>
      <c r="C11" s="21" t="s">
        <v>30</v>
      </c>
      <c r="D11" s="20">
        <v>0.8105</v>
      </c>
      <c r="E11" s="21" t="s">
        <v>27</v>
      </c>
    </row>
    <row r="12" spans="1:5">
      <c r="A12" s="22">
        <v>10</v>
      </c>
      <c r="B12" s="10" t="s">
        <v>72</v>
      </c>
      <c r="C12" s="22" t="s">
        <v>27</v>
      </c>
      <c r="D12" s="20" t="s">
        <v>16</v>
      </c>
      <c r="E12" s="22" t="s">
        <v>27</v>
      </c>
    </row>
    <row r="13" spans="1:5">
      <c r="A13" s="22">
        <v>11</v>
      </c>
      <c r="B13" s="10" t="s">
        <v>50</v>
      </c>
      <c r="C13" s="21" t="s">
        <v>30</v>
      </c>
      <c r="D13" s="20">
        <v>0.70860000000000001</v>
      </c>
      <c r="E13" s="21" t="s">
        <v>25</v>
      </c>
    </row>
    <row r="14" spans="1:5">
      <c r="A14" s="22">
        <v>12</v>
      </c>
      <c r="B14" s="10" t="s">
        <v>51</v>
      </c>
      <c r="C14" s="22" t="s">
        <v>25</v>
      </c>
      <c r="D14" s="20">
        <v>0.62239999999999995</v>
      </c>
      <c r="E14" s="3" t="s">
        <v>25</v>
      </c>
    </row>
    <row r="15" spans="1:5">
      <c r="A15" s="22">
        <v>13</v>
      </c>
      <c r="B15" s="10" t="s">
        <v>73</v>
      </c>
      <c r="C15" s="22" t="s">
        <v>25</v>
      </c>
      <c r="D15" s="20" t="s">
        <v>16</v>
      </c>
      <c r="E15" s="22" t="s">
        <v>25</v>
      </c>
    </row>
    <row r="16" spans="1:5">
      <c r="A16" s="22">
        <v>14</v>
      </c>
      <c r="B16" s="10" t="s">
        <v>54</v>
      </c>
      <c r="C16" s="22" t="s">
        <v>30</v>
      </c>
      <c r="D16" s="20">
        <v>0.40889999999999999</v>
      </c>
      <c r="E16" s="22" t="s">
        <v>30</v>
      </c>
    </row>
    <row r="17" spans="1:5">
      <c r="A17" s="22">
        <v>15</v>
      </c>
      <c r="B17" s="10" t="s">
        <v>55</v>
      </c>
      <c r="C17" s="3" t="s">
        <v>30</v>
      </c>
      <c r="D17" s="20">
        <v>0.37430000000000002</v>
      </c>
      <c r="E17" s="22" t="s">
        <v>30</v>
      </c>
    </row>
    <row r="18" spans="1:5">
      <c r="A18" s="22">
        <v>16</v>
      </c>
      <c r="B18" s="10" t="s">
        <v>66</v>
      </c>
      <c r="C18" s="22" t="s">
        <v>30</v>
      </c>
      <c r="D18" s="20">
        <v>0.1222</v>
      </c>
      <c r="E18" s="22" t="s">
        <v>30</v>
      </c>
    </row>
    <row r="19" spans="1:5">
      <c r="A19" s="22">
        <v>17</v>
      </c>
      <c r="B19" s="10" t="s">
        <v>67</v>
      </c>
      <c r="C19" s="22" t="s">
        <v>30</v>
      </c>
      <c r="D19" s="20">
        <v>0.111</v>
      </c>
      <c r="E19" s="22" t="s">
        <v>30</v>
      </c>
    </row>
    <row r="20" spans="1:5">
      <c r="A20" s="22">
        <v>18</v>
      </c>
      <c r="B20" s="10" t="s">
        <v>69</v>
      </c>
      <c r="C20" s="22" t="s">
        <v>30</v>
      </c>
      <c r="D20" s="20">
        <v>0.1003</v>
      </c>
      <c r="E20" s="22" t="s">
        <v>30</v>
      </c>
    </row>
    <row r="21" spans="1:5">
      <c r="A21" s="22">
        <v>19</v>
      </c>
      <c r="B21" s="10" t="s">
        <v>74</v>
      </c>
      <c r="C21" s="22" t="s">
        <v>30</v>
      </c>
      <c r="D21" s="20" t="s">
        <v>16</v>
      </c>
      <c r="E21" s="22" t="s">
        <v>30</v>
      </c>
    </row>
    <row r="22" spans="1:5">
      <c r="A22" s="22">
        <v>20</v>
      </c>
      <c r="B22" s="10" t="s">
        <v>75</v>
      </c>
      <c r="C22" s="22" t="s">
        <v>30</v>
      </c>
      <c r="D22" s="20" t="s">
        <v>16</v>
      </c>
      <c r="E22" s="22" t="s">
        <v>30</v>
      </c>
    </row>
    <row r="23" spans="1:5">
      <c r="A23" s="22">
        <v>21</v>
      </c>
      <c r="B23" s="10" t="s">
        <v>76</v>
      </c>
      <c r="C23" s="22" t="s">
        <v>30</v>
      </c>
      <c r="D23" s="20" t="s">
        <v>16</v>
      </c>
      <c r="E23" s="22" t="s">
        <v>30</v>
      </c>
    </row>
    <row r="24" spans="1:5">
      <c r="A24" s="22">
        <v>22</v>
      </c>
      <c r="B24" s="10" t="s">
        <v>77</v>
      </c>
      <c r="C24" s="22" t="s">
        <v>30</v>
      </c>
      <c r="D24" s="20" t="s">
        <v>16</v>
      </c>
      <c r="E24" s="22" t="s">
        <v>30</v>
      </c>
    </row>
    <row r="25" spans="1:5">
      <c r="A25" s="22">
        <v>23</v>
      </c>
      <c r="B25" s="10" t="s">
        <v>78</v>
      </c>
      <c r="C25" s="22" t="s">
        <v>30</v>
      </c>
      <c r="D25" s="20" t="s">
        <v>16</v>
      </c>
      <c r="E25" s="22" t="s">
        <v>30</v>
      </c>
    </row>
    <row r="26" spans="1:5">
      <c r="A26" s="22">
        <v>24</v>
      </c>
      <c r="B26" s="10" t="s">
        <v>79</v>
      </c>
      <c r="C26" s="22" t="s">
        <v>30</v>
      </c>
      <c r="D26" s="20" t="s">
        <v>16</v>
      </c>
      <c r="E26" s="22" t="s">
        <v>30</v>
      </c>
    </row>
    <row r="27" spans="1:5">
      <c r="A27" s="22">
        <v>25</v>
      </c>
      <c r="B27" s="10" t="s">
        <v>80</v>
      </c>
      <c r="C27" s="22" t="s">
        <v>30</v>
      </c>
      <c r="D27" s="20" t="s">
        <v>16</v>
      </c>
      <c r="E27" s="22" t="s">
        <v>30</v>
      </c>
    </row>
    <row r="28" spans="1:5">
      <c r="A28" s="22">
        <v>26</v>
      </c>
      <c r="B28" s="10" t="s">
        <v>53</v>
      </c>
      <c r="C28" s="13"/>
      <c r="D28" s="20" t="s">
        <v>16</v>
      </c>
      <c r="E28" s="3" t="s">
        <v>19</v>
      </c>
    </row>
    <row r="29" spans="1:5">
      <c r="A29" s="22">
        <v>27</v>
      </c>
      <c r="B29" s="10" t="s">
        <v>56</v>
      </c>
      <c r="C29" s="13"/>
      <c r="D29" s="20" t="s">
        <v>16</v>
      </c>
      <c r="E29" s="22" t="s">
        <v>19</v>
      </c>
    </row>
    <row r="30" spans="1:5">
      <c r="A30" s="22">
        <v>28</v>
      </c>
      <c r="B30" s="10" t="s">
        <v>57</v>
      </c>
      <c r="C30" s="13"/>
      <c r="D30" s="20" t="s">
        <v>16</v>
      </c>
      <c r="E30" s="22" t="s">
        <v>19</v>
      </c>
    </row>
    <row r="31" spans="1:5">
      <c r="A31" s="22">
        <v>29</v>
      </c>
      <c r="B31" s="10" t="s">
        <v>58</v>
      </c>
      <c r="C31" s="13"/>
      <c r="D31" s="20" t="s">
        <v>16</v>
      </c>
      <c r="E31" s="22" t="s">
        <v>19</v>
      </c>
    </row>
    <row r="32" spans="1:5">
      <c r="A32" s="22">
        <v>30</v>
      </c>
      <c r="B32" s="10" t="s">
        <v>59</v>
      </c>
      <c r="C32" s="13"/>
      <c r="D32" s="20" t="s">
        <v>16</v>
      </c>
      <c r="E32" s="22" t="s">
        <v>19</v>
      </c>
    </row>
    <row r="33" spans="1:5">
      <c r="A33" s="22">
        <v>31</v>
      </c>
      <c r="B33" s="10" t="s">
        <v>60</v>
      </c>
      <c r="C33" s="13"/>
      <c r="D33" s="20" t="s">
        <v>16</v>
      </c>
      <c r="E33" s="22" t="s">
        <v>19</v>
      </c>
    </row>
    <row r="34" spans="1:5">
      <c r="A34" s="22">
        <v>32</v>
      </c>
      <c r="B34" s="10" t="s">
        <v>61</v>
      </c>
      <c r="C34" s="13"/>
      <c r="D34" s="20" t="s">
        <v>16</v>
      </c>
      <c r="E34" s="22" t="s">
        <v>19</v>
      </c>
    </row>
    <row r="35" spans="1:5">
      <c r="A35" s="22">
        <v>33</v>
      </c>
      <c r="B35" s="10" t="s">
        <v>62</v>
      </c>
      <c r="C35" s="13"/>
      <c r="D35" s="20" t="s">
        <v>16</v>
      </c>
      <c r="E35" s="22" t="s">
        <v>19</v>
      </c>
    </row>
    <row r="36" spans="1:5">
      <c r="A36" s="22">
        <v>34</v>
      </c>
      <c r="B36" s="10" t="s">
        <v>63</v>
      </c>
      <c r="C36" s="13"/>
      <c r="D36" s="20" t="s">
        <v>16</v>
      </c>
      <c r="E36" s="22" t="s">
        <v>19</v>
      </c>
    </row>
    <row r="37" spans="1:5">
      <c r="A37" s="22">
        <v>35</v>
      </c>
      <c r="B37" s="10" t="s">
        <v>64</v>
      </c>
      <c r="C37" s="13"/>
      <c r="D37" s="20" t="s">
        <v>16</v>
      </c>
      <c r="E37" s="22" t="s">
        <v>19</v>
      </c>
    </row>
    <row r="38" spans="1:5">
      <c r="A38" s="22">
        <v>36</v>
      </c>
      <c r="B38" s="10" t="s">
        <v>65</v>
      </c>
      <c r="C38" s="13"/>
      <c r="D38" s="20" t="s">
        <v>16</v>
      </c>
      <c r="E38" s="22" t="s">
        <v>19</v>
      </c>
    </row>
    <row r="39" spans="1:5">
      <c r="A39" s="22">
        <v>37</v>
      </c>
      <c r="B39" s="10" t="s">
        <v>68</v>
      </c>
      <c r="C39" s="13"/>
      <c r="D39" s="20" t="s">
        <v>16</v>
      </c>
      <c r="E39" s="22" t="s">
        <v>19</v>
      </c>
    </row>
    <row r="40" spans="1:5">
      <c r="A40" s="22">
        <v>38</v>
      </c>
      <c r="B40" s="10" t="s">
        <v>70</v>
      </c>
      <c r="C40" s="13"/>
      <c r="D40" s="20" t="s">
        <v>16</v>
      </c>
      <c r="E40" s="22" t="s">
        <v>19</v>
      </c>
    </row>
    <row r="41" spans="1:5">
      <c r="A41" s="22">
        <v>39</v>
      </c>
      <c r="B41" s="10" t="s">
        <v>71</v>
      </c>
      <c r="C41" s="13"/>
      <c r="D41" s="20" t="s">
        <v>16</v>
      </c>
      <c r="E41" s="22" t="s">
        <v>19</v>
      </c>
    </row>
  </sheetData>
  <mergeCells count="4">
    <mergeCell ref="B1:B2"/>
    <mergeCell ref="C1:C2"/>
    <mergeCell ref="D1:D2"/>
    <mergeCell ref="E1:E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29"/>
  <sheetViews>
    <sheetView zoomScale="85" zoomScaleNormal="85" workbookViewId="0" xr3:uid="{9B253EF2-77E0-53E3-AE26-4D66ECD923F3}">
      <selection sqref="A1:W1"/>
    </sheetView>
  </sheetViews>
  <sheetFormatPr defaultRowHeight="15"/>
  <cols>
    <col min="1" max="1" width="22.140625" bestFit="1" customWidth="1"/>
    <col min="10" max="10" width="1" customWidth="1"/>
    <col min="19" max="19" width="1.140625" customWidth="1"/>
    <col min="21" max="21" width="5.140625" bestFit="1" customWidth="1"/>
    <col min="22" max="22" width="16.140625" customWidth="1"/>
  </cols>
  <sheetData>
    <row r="1" spans="1:23" ht="2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 ht="17.25">
      <c r="A2" s="26" t="s">
        <v>81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3" ht="15" customHeight="1">
      <c r="A3" s="27" t="s">
        <v>2</v>
      </c>
      <c r="B3" s="28" t="s">
        <v>3</v>
      </c>
      <c r="C3" s="28"/>
      <c r="D3" s="28"/>
      <c r="E3" s="28"/>
      <c r="F3" s="28"/>
      <c r="G3" s="28"/>
      <c r="H3" s="28"/>
      <c r="I3" s="28"/>
      <c r="J3" s="1"/>
      <c r="K3" s="28" t="s">
        <v>4</v>
      </c>
      <c r="L3" s="28"/>
      <c r="M3" s="28"/>
      <c r="N3" s="28"/>
      <c r="O3" s="28"/>
      <c r="P3" s="28"/>
      <c r="Q3" s="28"/>
      <c r="R3" s="28"/>
      <c r="S3" s="1"/>
      <c r="T3" s="24" t="s">
        <v>5</v>
      </c>
      <c r="U3" s="24">
        <v>2014</v>
      </c>
      <c r="V3" s="23" t="s">
        <v>6</v>
      </c>
      <c r="W3" s="29">
        <v>2015</v>
      </c>
    </row>
    <row r="4" spans="1:23">
      <c r="A4" s="27"/>
      <c r="B4" s="22" t="s">
        <v>7</v>
      </c>
      <c r="C4" s="22" t="s">
        <v>8</v>
      </c>
      <c r="D4" s="22" t="s">
        <v>9</v>
      </c>
      <c r="E4" s="22" t="s">
        <v>10</v>
      </c>
      <c r="F4" s="22" t="s">
        <v>11</v>
      </c>
      <c r="G4" s="22" t="s">
        <v>12</v>
      </c>
      <c r="H4" s="22" t="s">
        <v>13</v>
      </c>
      <c r="I4" s="22" t="s">
        <v>14</v>
      </c>
      <c r="J4" s="1"/>
      <c r="K4" s="22" t="s">
        <v>7</v>
      </c>
      <c r="L4" s="22" t="s">
        <v>8</v>
      </c>
      <c r="M4" s="22" t="s">
        <v>9</v>
      </c>
      <c r="N4" s="22" t="s">
        <v>10</v>
      </c>
      <c r="O4" s="22" t="s">
        <v>11</v>
      </c>
      <c r="P4" s="22" t="s">
        <v>12</v>
      </c>
      <c r="Q4" s="22" t="s">
        <v>13</v>
      </c>
      <c r="R4" s="22" t="s">
        <v>14</v>
      </c>
      <c r="S4" s="1"/>
      <c r="T4" s="24"/>
      <c r="U4" s="24"/>
      <c r="V4" s="23"/>
      <c r="W4" s="30"/>
    </row>
    <row r="5" spans="1:23">
      <c r="A5" s="10" t="s">
        <v>20</v>
      </c>
      <c r="B5" s="4">
        <v>1</v>
      </c>
      <c r="C5" s="4">
        <v>1</v>
      </c>
      <c r="D5" s="4">
        <v>1</v>
      </c>
      <c r="E5" s="4">
        <v>1</v>
      </c>
      <c r="F5" s="4" t="s">
        <v>16</v>
      </c>
      <c r="G5" s="4">
        <v>0.91959999999999997</v>
      </c>
      <c r="H5" s="4" t="s">
        <v>16</v>
      </c>
      <c r="I5" s="4" t="s">
        <v>16</v>
      </c>
      <c r="J5" s="16"/>
      <c r="K5" s="7">
        <f t="shared" ref="K5:R5" si="0">B5</f>
        <v>1</v>
      </c>
      <c r="L5" s="7">
        <f t="shared" si="0"/>
        <v>1</v>
      </c>
      <c r="M5" s="7">
        <f t="shared" si="0"/>
        <v>1</v>
      </c>
      <c r="N5" s="7">
        <f t="shared" si="0"/>
        <v>1</v>
      </c>
      <c r="O5" s="9" t="str">
        <f t="shared" si="0"/>
        <v>-</v>
      </c>
      <c r="P5" s="7">
        <f t="shared" si="0"/>
        <v>0.91959999999999997</v>
      </c>
      <c r="Q5" s="9" t="str">
        <f t="shared" si="0"/>
        <v>-</v>
      </c>
      <c r="R5" s="9" t="str">
        <f t="shared" si="0"/>
        <v>-</v>
      </c>
      <c r="S5" s="1"/>
      <c r="T5" s="6">
        <f t="shared" ref="T5:T29" si="1">SUM(K5:R5)</f>
        <v>4.9196</v>
      </c>
      <c r="U5" s="22" t="s">
        <v>17</v>
      </c>
      <c r="V5" s="20">
        <v>1</v>
      </c>
      <c r="W5" s="22" t="s">
        <v>17</v>
      </c>
    </row>
    <row r="6" spans="1:23">
      <c r="A6" s="10" t="s">
        <v>82</v>
      </c>
      <c r="B6" s="4">
        <v>0.89749999999999996</v>
      </c>
      <c r="C6" s="4" t="s">
        <v>16</v>
      </c>
      <c r="D6" s="4">
        <v>0.85450000000000004</v>
      </c>
      <c r="E6" s="4">
        <v>0.85450000000000004</v>
      </c>
      <c r="F6" s="4">
        <v>0.74560000000000004</v>
      </c>
      <c r="G6" s="4">
        <v>1</v>
      </c>
      <c r="H6" s="4">
        <v>1</v>
      </c>
      <c r="I6" s="4">
        <v>0.89759999999999995</v>
      </c>
      <c r="J6" s="16"/>
      <c r="K6" s="7">
        <f>B6</f>
        <v>0.89749999999999996</v>
      </c>
      <c r="L6" s="9" t="str">
        <f>C6</f>
        <v>-</v>
      </c>
      <c r="M6" s="7">
        <f>D6</f>
        <v>0.85450000000000004</v>
      </c>
      <c r="N6" s="9" t="s">
        <v>16</v>
      </c>
      <c r="O6" s="9" t="s">
        <v>16</v>
      </c>
      <c r="P6" s="7">
        <f>G6</f>
        <v>1</v>
      </c>
      <c r="Q6" s="7">
        <f>H6</f>
        <v>1</v>
      </c>
      <c r="R6" s="7">
        <f>I6</f>
        <v>0.89759999999999995</v>
      </c>
      <c r="S6" s="1"/>
      <c r="T6" s="6">
        <f t="shared" si="1"/>
        <v>4.6495999999999995</v>
      </c>
      <c r="U6" s="22" t="s">
        <v>17</v>
      </c>
      <c r="V6" s="20">
        <v>0.96579999999999999</v>
      </c>
      <c r="W6" s="22" t="s">
        <v>17</v>
      </c>
    </row>
    <row r="7" spans="1:23">
      <c r="A7" s="10" t="s">
        <v>83</v>
      </c>
      <c r="B7" s="4">
        <v>0.54259999999999997</v>
      </c>
      <c r="C7" s="4" t="s">
        <v>16</v>
      </c>
      <c r="D7" s="4">
        <v>0.76490000000000002</v>
      </c>
      <c r="E7" s="4">
        <v>0.76490000000000002</v>
      </c>
      <c r="F7" s="4">
        <v>0.65339999999999998</v>
      </c>
      <c r="G7" s="4">
        <v>0.63129999999999997</v>
      </c>
      <c r="H7" s="4">
        <v>0.91400000000000003</v>
      </c>
      <c r="I7" s="4">
        <v>0.77210000000000001</v>
      </c>
      <c r="J7" s="16"/>
      <c r="K7" s="9" t="s">
        <v>16</v>
      </c>
      <c r="L7" s="9" t="str">
        <f t="shared" ref="L7:O8" si="2">C7</f>
        <v>-</v>
      </c>
      <c r="M7" s="7">
        <f t="shared" si="2"/>
        <v>0.76490000000000002</v>
      </c>
      <c r="N7" s="7">
        <f t="shared" si="2"/>
        <v>0.76490000000000002</v>
      </c>
      <c r="O7" s="7">
        <f t="shared" si="2"/>
        <v>0.65339999999999998</v>
      </c>
      <c r="P7" s="9" t="s">
        <v>16</v>
      </c>
      <c r="Q7" s="7">
        <f t="shared" ref="Q7:R9" si="3">H7</f>
        <v>0.91400000000000003</v>
      </c>
      <c r="R7" s="7">
        <f t="shared" si="3"/>
        <v>0.77210000000000001</v>
      </c>
      <c r="S7" s="1"/>
      <c r="T7" s="6">
        <f t="shared" si="1"/>
        <v>3.8693000000000004</v>
      </c>
      <c r="U7" s="22" t="s">
        <v>25</v>
      </c>
      <c r="V7" s="20">
        <v>0.81699999999999995</v>
      </c>
      <c r="W7" s="22" t="s">
        <v>27</v>
      </c>
    </row>
    <row r="8" spans="1:23">
      <c r="A8" s="10" t="s">
        <v>84</v>
      </c>
      <c r="B8" s="4" t="s">
        <v>16</v>
      </c>
      <c r="C8" s="4">
        <v>0.96240000000000003</v>
      </c>
      <c r="D8" s="4" t="s">
        <v>16</v>
      </c>
      <c r="E8" s="4" t="s">
        <v>16</v>
      </c>
      <c r="F8" s="4">
        <v>0.51980000000000004</v>
      </c>
      <c r="G8" s="4">
        <v>0.73609999999999998</v>
      </c>
      <c r="H8" s="4">
        <v>0.75029999999999997</v>
      </c>
      <c r="I8" s="4">
        <v>0.76239999999999997</v>
      </c>
      <c r="J8" s="16"/>
      <c r="K8" s="9" t="str">
        <f>B8</f>
        <v>-</v>
      </c>
      <c r="L8" s="7">
        <f t="shared" si="2"/>
        <v>0.96240000000000003</v>
      </c>
      <c r="M8" s="9" t="str">
        <f t="shared" si="2"/>
        <v>-</v>
      </c>
      <c r="N8" s="9" t="str">
        <f t="shared" si="2"/>
        <v>-</v>
      </c>
      <c r="O8" s="7">
        <f t="shared" si="2"/>
        <v>0.51980000000000004</v>
      </c>
      <c r="P8" s="7">
        <f t="shared" ref="P8:P29" si="4">G8</f>
        <v>0.73609999999999998</v>
      </c>
      <c r="Q8" s="7">
        <f t="shared" si="3"/>
        <v>0.75029999999999997</v>
      </c>
      <c r="R8" s="7">
        <f t="shared" si="3"/>
        <v>0.76239999999999997</v>
      </c>
      <c r="S8" s="1"/>
      <c r="T8" s="6">
        <f t="shared" si="1"/>
        <v>3.7310000000000003</v>
      </c>
      <c r="U8" s="3" t="s">
        <v>27</v>
      </c>
      <c r="V8" s="20">
        <v>0.82499999999999996</v>
      </c>
      <c r="W8" s="22" t="s">
        <v>27</v>
      </c>
    </row>
    <row r="9" spans="1:23">
      <c r="A9" s="10" t="s">
        <v>85</v>
      </c>
      <c r="B9" s="4">
        <v>0.63360000000000005</v>
      </c>
      <c r="C9" s="4" t="s">
        <v>16</v>
      </c>
      <c r="D9" s="4">
        <v>0.73809999999999998</v>
      </c>
      <c r="E9" s="4">
        <v>0.73809999999999998</v>
      </c>
      <c r="F9" s="4">
        <v>0.61160000000000003</v>
      </c>
      <c r="G9" s="4">
        <v>0.66690000000000005</v>
      </c>
      <c r="H9" s="4" t="s">
        <v>16</v>
      </c>
      <c r="I9" s="4">
        <v>0.80449999999999999</v>
      </c>
      <c r="J9" s="16"/>
      <c r="K9" s="7">
        <f>B9</f>
        <v>0.63360000000000005</v>
      </c>
      <c r="L9" s="9" t="str">
        <f t="shared" ref="L9:L29" si="5">C9</f>
        <v>-</v>
      </c>
      <c r="M9" s="7">
        <f t="shared" ref="M9:M29" si="6">D9</f>
        <v>0.73809999999999998</v>
      </c>
      <c r="N9" s="7">
        <f t="shared" ref="N9:N29" si="7">E9</f>
        <v>0.73809999999999998</v>
      </c>
      <c r="O9" s="9" t="s">
        <v>16</v>
      </c>
      <c r="P9" s="7">
        <f t="shared" si="4"/>
        <v>0.66690000000000005</v>
      </c>
      <c r="Q9" s="9" t="str">
        <f t="shared" si="3"/>
        <v>-</v>
      </c>
      <c r="R9" s="7">
        <f t="shared" si="3"/>
        <v>0.80449999999999999</v>
      </c>
      <c r="S9" s="1"/>
      <c r="T9" s="6">
        <f t="shared" si="1"/>
        <v>3.5811999999999999</v>
      </c>
      <c r="U9" s="22" t="s">
        <v>30</v>
      </c>
      <c r="V9" s="20">
        <v>0.76019999999999999</v>
      </c>
      <c r="W9" s="22" t="s">
        <v>27</v>
      </c>
    </row>
    <row r="10" spans="1:23">
      <c r="A10" s="10" t="s">
        <v>86</v>
      </c>
      <c r="B10" s="4" t="s">
        <v>16</v>
      </c>
      <c r="C10" s="4">
        <v>0.81950000000000001</v>
      </c>
      <c r="D10" s="4">
        <v>0.65180000000000005</v>
      </c>
      <c r="E10" s="4">
        <v>0.65180000000000005</v>
      </c>
      <c r="F10" s="4">
        <v>0.61450000000000005</v>
      </c>
      <c r="G10" s="4">
        <v>0.70120000000000005</v>
      </c>
      <c r="H10" s="4" t="s">
        <v>16</v>
      </c>
      <c r="I10" s="4" t="s">
        <v>16</v>
      </c>
      <c r="J10" s="16"/>
      <c r="K10" s="9" t="str">
        <f>B10</f>
        <v>-</v>
      </c>
      <c r="L10" s="7">
        <f t="shared" si="5"/>
        <v>0.81950000000000001</v>
      </c>
      <c r="M10" s="7">
        <f t="shared" si="6"/>
        <v>0.65180000000000005</v>
      </c>
      <c r="N10" s="7">
        <f t="shared" si="7"/>
        <v>0.65180000000000005</v>
      </c>
      <c r="O10" s="7">
        <f>F10</f>
        <v>0.61450000000000005</v>
      </c>
      <c r="P10" s="7">
        <f t="shared" si="4"/>
        <v>0.70120000000000005</v>
      </c>
      <c r="Q10" s="9" t="str">
        <f>H10</f>
        <v>-</v>
      </c>
      <c r="R10" s="9" t="s">
        <v>16</v>
      </c>
      <c r="S10" s="1"/>
      <c r="T10" s="6">
        <f t="shared" si="1"/>
        <v>3.4388000000000001</v>
      </c>
      <c r="U10" s="22" t="s">
        <v>30</v>
      </c>
      <c r="V10" s="20">
        <v>0.72409999999999997</v>
      </c>
      <c r="W10" s="22" t="s">
        <v>25</v>
      </c>
    </row>
    <row r="11" spans="1:23">
      <c r="A11" s="10" t="s">
        <v>87</v>
      </c>
      <c r="B11" s="4">
        <v>0.98760000000000003</v>
      </c>
      <c r="C11" s="4" t="s">
        <v>16</v>
      </c>
      <c r="D11" s="4" t="s">
        <v>16</v>
      </c>
      <c r="E11" s="4" t="s">
        <v>16</v>
      </c>
      <c r="F11" s="4">
        <v>1</v>
      </c>
      <c r="G11" s="4" t="s">
        <v>16</v>
      </c>
      <c r="H11" s="4" t="s">
        <v>16</v>
      </c>
      <c r="I11" s="4">
        <v>1</v>
      </c>
      <c r="J11" s="16"/>
      <c r="K11" s="7">
        <f>B11</f>
        <v>0.98760000000000003</v>
      </c>
      <c r="L11" s="9" t="str">
        <f t="shared" si="5"/>
        <v>-</v>
      </c>
      <c r="M11" s="9" t="str">
        <f t="shared" si="6"/>
        <v>-</v>
      </c>
      <c r="N11" s="9" t="str">
        <f t="shared" si="7"/>
        <v>-</v>
      </c>
      <c r="O11" s="7">
        <f>F11</f>
        <v>1</v>
      </c>
      <c r="P11" s="7" t="str">
        <f t="shared" si="4"/>
        <v>-</v>
      </c>
      <c r="Q11" s="7" t="str">
        <f>H11</f>
        <v>-</v>
      </c>
      <c r="R11" s="7">
        <f>I11</f>
        <v>1</v>
      </c>
      <c r="S11" s="1"/>
      <c r="T11" s="6">
        <f t="shared" si="1"/>
        <v>2.9876</v>
      </c>
      <c r="U11" s="3" t="s">
        <v>17</v>
      </c>
      <c r="V11" s="20">
        <v>0.99580000000000002</v>
      </c>
      <c r="W11" s="22" t="s">
        <v>17</v>
      </c>
    </row>
    <row r="12" spans="1:23">
      <c r="A12" s="10" t="s">
        <v>88</v>
      </c>
      <c r="B12" s="4">
        <v>0.58089999999999997</v>
      </c>
      <c r="C12" s="4" t="s">
        <v>16</v>
      </c>
      <c r="D12" s="4">
        <v>0.81899999999999995</v>
      </c>
      <c r="E12" s="4">
        <v>0.81899999999999995</v>
      </c>
      <c r="F12" s="4">
        <v>0.64649999999999996</v>
      </c>
      <c r="G12" s="4" t="s">
        <v>16</v>
      </c>
      <c r="H12" s="4" t="s">
        <v>16</v>
      </c>
      <c r="I12" s="4" t="s">
        <v>16</v>
      </c>
      <c r="J12" s="16"/>
      <c r="K12" s="7">
        <f>B12</f>
        <v>0.58089999999999997</v>
      </c>
      <c r="L12" s="9" t="str">
        <f t="shared" si="5"/>
        <v>-</v>
      </c>
      <c r="M12" s="7">
        <f t="shared" si="6"/>
        <v>0.81899999999999995</v>
      </c>
      <c r="N12" s="7">
        <f t="shared" si="7"/>
        <v>0.81899999999999995</v>
      </c>
      <c r="O12" s="7">
        <f>F12</f>
        <v>0.64649999999999996</v>
      </c>
      <c r="P12" s="9" t="str">
        <f t="shared" si="4"/>
        <v>-</v>
      </c>
      <c r="Q12" s="9" t="str">
        <f>H12</f>
        <v>-</v>
      </c>
      <c r="R12" s="7" t="str">
        <f>I12</f>
        <v>-</v>
      </c>
      <c r="S12" s="1"/>
      <c r="T12" s="6">
        <f t="shared" si="1"/>
        <v>2.8653999999999997</v>
      </c>
      <c r="U12" s="3" t="s">
        <v>25</v>
      </c>
      <c r="V12" s="20">
        <v>0.76149999999999995</v>
      </c>
      <c r="W12" s="22" t="s">
        <v>27</v>
      </c>
    </row>
    <row r="13" spans="1:23">
      <c r="A13" s="10" t="s">
        <v>89</v>
      </c>
      <c r="B13" s="4">
        <v>0.44990000000000002</v>
      </c>
      <c r="C13" s="4">
        <v>0.65339999999999998</v>
      </c>
      <c r="D13" s="4">
        <v>0.52510000000000001</v>
      </c>
      <c r="E13" s="4">
        <v>0.52510000000000001</v>
      </c>
      <c r="F13" s="4">
        <v>0.29730000000000001</v>
      </c>
      <c r="G13" s="4">
        <v>0.53190000000000004</v>
      </c>
      <c r="H13" s="4">
        <v>0.50960000000000005</v>
      </c>
      <c r="I13" s="4">
        <v>0.54720000000000002</v>
      </c>
      <c r="J13" s="16"/>
      <c r="K13" s="9" t="s">
        <v>16</v>
      </c>
      <c r="L13" s="7">
        <f t="shared" si="5"/>
        <v>0.65339999999999998</v>
      </c>
      <c r="M13" s="7">
        <f t="shared" si="6"/>
        <v>0.52510000000000001</v>
      </c>
      <c r="N13" s="7">
        <f t="shared" si="7"/>
        <v>0.52510000000000001</v>
      </c>
      <c r="O13" s="9" t="s">
        <v>16</v>
      </c>
      <c r="P13" s="7">
        <f t="shared" si="4"/>
        <v>0.53190000000000004</v>
      </c>
      <c r="Q13" s="9" t="s">
        <v>16</v>
      </c>
      <c r="R13" s="7">
        <f>I13</f>
        <v>0.54720000000000002</v>
      </c>
      <c r="S13" s="1"/>
      <c r="T13" s="6">
        <f t="shared" si="1"/>
        <v>2.7827000000000002</v>
      </c>
      <c r="U13" s="3" t="s">
        <v>30</v>
      </c>
      <c r="V13" s="20">
        <v>0.57750000000000001</v>
      </c>
      <c r="W13" s="22" t="s">
        <v>30</v>
      </c>
    </row>
    <row r="14" spans="1:23">
      <c r="A14" s="10" t="s">
        <v>90</v>
      </c>
      <c r="B14" s="4" t="s">
        <v>16</v>
      </c>
      <c r="C14" s="4" t="s">
        <v>16</v>
      </c>
      <c r="D14" s="4">
        <v>0.50419999999999998</v>
      </c>
      <c r="E14" s="4">
        <v>0.50419999999999998</v>
      </c>
      <c r="F14" s="4">
        <v>0.42820000000000003</v>
      </c>
      <c r="G14" s="4">
        <v>0.57550000000000001</v>
      </c>
      <c r="H14" s="4">
        <v>0.73</v>
      </c>
      <c r="I14" s="4" t="s">
        <v>16</v>
      </c>
      <c r="J14" s="16"/>
      <c r="K14" s="9" t="str">
        <f t="shared" ref="K14:K29" si="8">B14</f>
        <v>-</v>
      </c>
      <c r="L14" s="9" t="str">
        <f t="shared" si="5"/>
        <v>-</v>
      </c>
      <c r="M14" s="7">
        <f t="shared" si="6"/>
        <v>0.50419999999999998</v>
      </c>
      <c r="N14" s="7">
        <f t="shared" si="7"/>
        <v>0.50419999999999998</v>
      </c>
      <c r="O14" s="7">
        <f>F14</f>
        <v>0.42820000000000003</v>
      </c>
      <c r="P14" s="7">
        <f t="shared" si="4"/>
        <v>0.57550000000000001</v>
      </c>
      <c r="Q14" s="7">
        <f t="shared" ref="Q14:Q29" si="9">H14</f>
        <v>0.73</v>
      </c>
      <c r="R14" s="9" t="s">
        <v>16</v>
      </c>
      <c r="S14" s="1"/>
      <c r="T14" s="6">
        <f t="shared" si="1"/>
        <v>2.7420999999999998</v>
      </c>
      <c r="U14" s="3" t="s">
        <v>30</v>
      </c>
      <c r="V14" s="20">
        <v>0.60319999999999996</v>
      </c>
      <c r="W14" s="22" t="s">
        <v>25</v>
      </c>
    </row>
    <row r="15" spans="1:23">
      <c r="A15" s="10" t="s">
        <v>91</v>
      </c>
      <c r="B15" s="4" t="s">
        <v>16</v>
      </c>
      <c r="C15" s="4" t="s">
        <v>16</v>
      </c>
      <c r="D15" s="4">
        <v>0.57569999999999999</v>
      </c>
      <c r="E15" s="4">
        <v>0.57569999999999999</v>
      </c>
      <c r="F15" s="4" t="s">
        <v>16</v>
      </c>
      <c r="G15" s="4">
        <v>0.66559999999999997</v>
      </c>
      <c r="H15" s="4">
        <v>0.76370000000000005</v>
      </c>
      <c r="I15" s="4" t="s">
        <v>16</v>
      </c>
      <c r="J15" s="16"/>
      <c r="K15" s="9" t="str">
        <f t="shared" si="8"/>
        <v>-</v>
      </c>
      <c r="L15" s="9" t="str">
        <f t="shared" si="5"/>
        <v>-</v>
      </c>
      <c r="M15" s="7">
        <f t="shared" si="6"/>
        <v>0.57569999999999999</v>
      </c>
      <c r="N15" s="7">
        <f t="shared" si="7"/>
        <v>0.57569999999999999</v>
      </c>
      <c r="O15" s="9" t="str">
        <f>F15</f>
        <v>-</v>
      </c>
      <c r="P15" s="7">
        <f t="shared" si="4"/>
        <v>0.66559999999999997</v>
      </c>
      <c r="Q15" s="7">
        <f t="shared" si="9"/>
        <v>0.76370000000000005</v>
      </c>
      <c r="R15" s="7" t="str">
        <f t="shared" ref="R15:R29" si="10">I15</f>
        <v>-</v>
      </c>
      <c r="S15" s="1"/>
      <c r="T15" s="6">
        <f t="shared" si="1"/>
        <v>2.5807000000000002</v>
      </c>
      <c r="U15" s="3" t="s">
        <v>30</v>
      </c>
      <c r="V15" s="20">
        <v>0.66830000000000001</v>
      </c>
      <c r="W15" s="22" t="s">
        <v>25</v>
      </c>
    </row>
    <row r="16" spans="1:23">
      <c r="A16" s="10" t="s">
        <v>92</v>
      </c>
      <c r="B16" s="4" t="s">
        <v>16</v>
      </c>
      <c r="C16" s="4" t="s">
        <v>16</v>
      </c>
      <c r="D16" s="4">
        <v>0.55489999999999995</v>
      </c>
      <c r="E16" s="4">
        <v>0.55489999999999995</v>
      </c>
      <c r="F16" s="4" t="s">
        <v>16</v>
      </c>
      <c r="G16" s="4">
        <v>0.5978</v>
      </c>
      <c r="H16" s="4">
        <v>0.64259999999999995</v>
      </c>
      <c r="I16" s="4" t="s">
        <v>16</v>
      </c>
      <c r="J16" s="16"/>
      <c r="K16" s="9" t="str">
        <f t="shared" si="8"/>
        <v>-</v>
      </c>
      <c r="L16" s="9" t="str">
        <f t="shared" si="5"/>
        <v>-</v>
      </c>
      <c r="M16" s="7">
        <f t="shared" si="6"/>
        <v>0.55489999999999995</v>
      </c>
      <c r="N16" s="7">
        <f t="shared" si="7"/>
        <v>0.55489999999999995</v>
      </c>
      <c r="O16" s="9" t="str">
        <f>F16</f>
        <v>-</v>
      </c>
      <c r="P16" s="7">
        <f t="shared" si="4"/>
        <v>0.5978</v>
      </c>
      <c r="Q16" s="7">
        <f t="shared" si="9"/>
        <v>0.64259999999999995</v>
      </c>
      <c r="R16" s="7" t="str">
        <f t="shared" si="10"/>
        <v>-</v>
      </c>
      <c r="S16" s="1"/>
      <c r="T16" s="6">
        <f t="shared" si="1"/>
        <v>2.3501999999999996</v>
      </c>
      <c r="U16" s="3" t="s">
        <v>30</v>
      </c>
      <c r="V16" s="20">
        <v>0.59840000000000004</v>
      </c>
      <c r="W16" s="22" t="s">
        <v>30</v>
      </c>
    </row>
    <row r="17" spans="1:23">
      <c r="A17" s="10" t="s">
        <v>93</v>
      </c>
      <c r="B17" s="4" t="s">
        <v>16</v>
      </c>
      <c r="C17" s="4" t="s">
        <v>16</v>
      </c>
      <c r="D17" s="4">
        <v>0.50619999999999998</v>
      </c>
      <c r="E17" s="4">
        <v>0.50619999999999998</v>
      </c>
      <c r="F17" s="4">
        <v>0.30730000000000002</v>
      </c>
      <c r="G17" s="4">
        <v>0.56520000000000004</v>
      </c>
      <c r="H17" s="4">
        <v>0.38150000000000001</v>
      </c>
      <c r="I17" s="4">
        <v>0.37759999999999999</v>
      </c>
      <c r="J17" s="16"/>
      <c r="K17" s="9" t="str">
        <f t="shared" si="8"/>
        <v>-</v>
      </c>
      <c r="L17" s="9" t="str">
        <f t="shared" si="5"/>
        <v>-</v>
      </c>
      <c r="M17" s="7">
        <f t="shared" si="6"/>
        <v>0.50619999999999998</v>
      </c>
      <c r="N17" s="7">
        <f t="shared" si="7"/>
        <v>0.50619999999999998</v>
      </c>
      <c r="O17" s="9" t="s">
        <v>16</v>
      </c>
      <c r="P17" s="7">
        <f t="shared" si="4"/>
        <v>0.56520000000000004</v>
      </c>
      <c r="Q17" s="7">
        <f t="shared" si="9"/>
        <v>0.38150000000000001</v>
      </c>
      <c r="R17" s="7">
        <f t="shared" si="10"/>
        <v>0.37759999999999999</v>
      </c>
      <c r="S17" s="1"/>
      <c r="T17" s="6">
        <f t="shared" si="1"/>
        <v>2.3367</v>
      </c>
      <c r="U17" s="3" t="s">
        <v>25</v>
      </c>
      <c r="V17" s="20">
        <v>0.52580000000000005</v>
      </c>
      <c r="W17" s="22" t="s">
        <v>25</v>
      </c>
    </row>
    <row r="18" spans="1:23">
      <c r="A18" s="10" t="s">
        <v>94</v>
      </c>
      <c r="B18" s="4" t="s">
        <v>16</v>
      </c>
      <c r="C18" s="4">
        <v>0.37969999999999998</v>
      </c>
      <c r="D18" s="4">
        <v>0.42120000000000002</v>
      </c>
      <c r="E18" s="4">
        <v>0.42120000000000002</v>
      </c>
      <c r="F18" s="4">
        <v>0.2286</v>
      </c>
      <c r="G18" s="4" t="s">
        <v>16</v>
      </c>
      <c r="H18" s="4" t="s">
        <v>16</v>
      </c>
      <c r="I18" s="4">
        <v>0.5071</v>
      </c>
      <c r="J18" s="16"/>
      <c r="K18" s="9" t="str">
        <f t="shared" si="8"/>
        <v>-</v>
      </c>
      <c r="L18" s="7">
        <f t="shared" si="5"/>
        <v>0.37969999999999998</v>
      </c>
      <c r="M18" s="7">
        <f t="shared" si="6"/>
        <v>0.42120000000000002</v>
      </c>
      <c r="N18" s="7">
        <f t="shared" si="7"/>
        <v>0.42120000000000002</v>
      </c>
      <c r="O18" s="7">
        <f t="shared" ref="O18:O29" si="11">F18</f>
        <v>0.2286</v>
      </c>
      <c r="P18" s="9" t="str">
        <f t="shared" si="4"/>
        <v>-</v>
      </c>
      <c r="Q18" s="9" t="str">
        <f t="shared" si="9"/>
        <v>-</v>
      </c>
      <c r="R18" s="7">
        <f t="shared" si="10"/>
        <v>0.5071</v>
      </c>
      <c r="S18" s="1"/>
      <c r="T18" s="6">
        <f t="shared" si="1"/>
        <v>1.9577999999999998</v>
      </c>
      <c r="U18" s="3" t="s">
        <v>30</v>
      </c>
      <c r="V18" s="20">
        <v>0.44979999999999998</v>
      </c>
      <c r="W18" s="22" t="s">
        <v>30</v>
      </c>
    </row>
    <row r="19" spans="1:23">
      <c r="A19" s="10" t="s">
        <v>95</v>
      </c>
      <c r="B19" s="4" t="s">
        <v>16</v>
      </c>
      <c r="C19" s="4" t="s">
        <v>16</v>
      </c>
      <c r="D19" s="4" t="s">
        <v>16</v>
      </c>
      <c r="E19" s="4" t="s">
        <v>16</v>
      </c>
      <c r="F19" s="4">
        <v>0.38940000000000002</v>
      </c>
      <c r="G19" s="4">
        <v>0.57640000000000002</v>
      </c>
      <c r="H19" s="4">
        <v>0.61799999999999999</v>
      </c>
      <c r="I19" s="4" t="s">
        <v>16</v>
      </c>
      <c r="J19" s="16"/>
      <c r="K19" s="9" t="str">
        <f t="shared" si="8"/>
        <v>-</v>
      </c>
      <c r="L19" s="9" t="str">
        <f t="shared" si="5"/>
        <v>-</v>
      </c>
      <c r="M19" s="9" t="str">
        <f t="shared" si="6"/>
        <v>-</v>
      </c>
      <c r="N19" s="7" t="str">
        <f t="shared" si="7"/>
        <v>-</v>
      </c>
      <c r="O19" s="7">
        <f t="shared" si="11"/>
        <v>0.38940000000000002</v>
      </c>
      <c r="P19" s="7">
        <f t="shared" si="4"/>
        <v>0.57640000000000002</v>
      </c>
      <c r="Q19" s="7">
        <f t="shared" si="9"/>
        <v>0.61799999999999999</v>
      </c>
      <c r="R19" s="7" t="str">
        <f t="shared" si="10"/>
        <v>-</v>
      </c>
      <c r="S19" s="1"/>
      <c r="T19" s="6">
        <f t="shared" si="1"/>
        <v>1.5838000000000001</v>
      </c>
      <c r="U19" s="3" t="s">
        <v>30</v>
      </c>
      <c r="V19" s="20">
        <v>0.52790000000000004</v>
      </c>
      <c r="W19" s="22" t="s">
        <v>30</v>
      </c>
    </row>
    <row r="20" spans="1:23">
      <c r="A20" s="10" t="s">
        <v>96</v>
      </c>
      <c r="B20" s="4" t="s">
        <v>16</v>
      </c>
      <c r="C20" s="4" t="s">
        <v>16</v>
      </c>
      <c r="D20" s="4" t="s">
        <v>16</v>
      </c>
      <c r="E20" s="4" t="s">
        <v>16</v>
      </c>
      <c r="F20" s="4" t="s">
        <v>16</v>
      </c>
      <c r="G20" s="4" t="s">
        <v>16</v>
      </c>
      <c r="H20" s="4">
        <v>0.75590000000000002</v>
      </c>
      <c r="I20" s="4">
        <v>0.62609999999999999</v>
      </c>
      <c r="J20" s="16"/>
      <c r="K20" s="9" t="str">
        <f t="shared" si="8"/>
        <v>-</v>
      </c>
      <c r="L20" s="9" t="str">
        <f t="shared" si="5"/>
        <v>-</v>
      </c>
      <c r="M20" s="9" t="str">
        <f t="shared" si="6"/>
        <v>-</v>
      </c>
      <c r="N20" s="7" t="str">
        <f t="shared" si="7"/>
        <v>-</v>
      </c>
      <c r="O20" s="7" t="str">
        <f t="shared" si="11"/>
        <v>-</v>
      </c>
      <c r="P20" s="7" t="str">
        <f t="shared" si="4"/>
        <v>-</v>
      </c>
      <c r="Q20" s="7">
        <f t="shared" si="9"/>
        <v>0.75590000000000002</v>
      </c>
      <c r="R20" s="7">
        <f t="shared" si="10"/>
        <v>0.62609999999999999</v>
      </c>
      <c r="S20" s="1"/>
      <c r="T20" s="6">
        <f t="shared" si="1"/>
        <v>1.3820000000000001</v>
      </c>
      <c r="U20" s="22" t="s">
        <v>30</v>
      </c>
      <c r="V20" s="20">
        <v>0.46060000000000001</v>
      </c>
      <c r="W20" s="22" t="s">
        <v>30</v>
      </c>
    </row>
    <row r="21" spans="1:23">
      <c r="A21" s="10" t="s">
        <v>97</v>
      </c>
      <c r="B21" s="4" t="s">
        <v>16</v>
      </c>
      <c r="C21" s="4" t="s">
        <v>16</v>
      </c>
      <c r="D21" s="4" t="s">
        <v>16</v>
      </c>
      <c r="E21" s="4" t="s">
        <v>16</v>
      </c>
      <c r="F21" s="4">
        <v>0.18279999999999999</v>
      </c>
      <c r="G21" s="4">
        <v>0.40589999999999998</v>
      </c>
      <c r="H21" s="4">
        <v>0.40689999999999998</v>
      </c>
      <c r="I21" s="4">
        <v>0.30930000000000002</v>
      </c>
      <c r="J21" s="16"/>
      <c r="K21" s="9" t="str">
        <f t="shared" si="8"/>
        <v>-</v>
      </c>
      <c r="L21" s="9" t="str">
        <f t="shared" si="5"/>
        <v>-</v>
      </c>
      <c r="M21" s="9" t="str">
        <f t="shared" si="6"/>
        <v>-</v>
      </c>
      <c r="N21" s="7" t="str">
        <f t="shared" si="7"/>
        <v>-</v>
      </c>
      <c r="O21" s="7">
        <f t="shared" si="11"/>
        <v>0.18279999999999999</v>
      </c>
      <c r="P21" s="7">
        <f t="shared" si="4"/>
        <v>0.40589999999999998</v>
      </c>
      <c r="Q21" s="7">
        <f t="shared" si="9"/>
        <v>0.40689999999999998</v>
      </c>
      <c r="R21" s="7">
        <f t="shared" si="10"/>
        <v>0.30930000000000002</v>
      </c>
      <c r="S21" s="1"/>
      <c r="T21" s="6">
        <f t="shared" si="1"/>
        <v>1.3048999999999999</v>
      </c>
      <c r="U21" s="3" t="s">
        <v>30</v>
      </c>
      <c r="V21" s="20">
        <v>0.374</v>
      </c>
      <c r="W21" s="22" t="s">
        <v>30</v>
      </c>
    </row>
    <row r="22" spans="1:23">
      <c r="A22" s="10" t="s">
        <v>98</v>
      </c>
      <c r="B22" s="18" t="s">
        <v>16</v>
      </c>
      <c r="C22" s="18" t="s">
        <v>16</v>
      </c>
      <c r="D22" s="18" t="s">
        <v>16</v>
      </c>
      <c r="E22" s="18" t="s">
        <v>16</v>
      </c>
      <c r="F22" s="18">
        <v>0.2248</v>
      </c>
      <c r="G22" s="18" t="s">
        <v>16</v>
      </c>
      <c r="H22" s="18">
        <v>0.41810000000000003</v>
      </c>
      <c r="I22" s="18">
        <v>0.34439999999999998</v>
      </c>
      <c r="J22" s="16"/>
      <c r="K22" s="9" t="str">
        <f t="shared" si="8"/>
        <v>-</v>
      </c>
      <c r="L22" s="9" t="str">
        <f t="shared" si="5"/>
        <v>-</v>
      </c>
      <c r="M22" s="9" t="str">
        <f t="shared" si="6"/>
        <v>-</v>
      </c>
      <c r="N22" s="7" t="str">
        <f t="shared" si="7"/>
        <v>-</v>
      </c>
      <c r="O22" s="7">
        <f t="shared" si="11"/>
        <v>0.2248</v>
      </c>
      <c r="P22" s="7" t="str">
        <f t="shared" si="4"/>
        <v>-</v>
      </c>
      <c r="Q22" s="7">
        <f t="shared" si="9"/>
        <v>0.41810000000000003</v>
      </c>
      <c r="R22" s="7">
        <f t="shared" si="10"/>
        <v>0.34439999999999998</v>
      </c>
      <c r="S22" s="1"/>
      <c r="T22" s="6">
        <f t="shared" si="1"/>
        <v>0.98730000000000007</v>
      </c>
      <c r="U22" s="19" t="s">
        <v>30</v>
      </c>
      <c r="V22" s="20">
        <v>0.3291</v>
      </c>
      <c r="W22" s="22" t="s">
        <v>30</v>
      </c>
    </row>
    <row r="23" spans="1:23">
      <c r="A23" s="10" t="s">
        <v>99</v>
      </c>
      <c r="B23" s="14" t="s">
        <v>16</v>
      </c>
      <c r="C23" s="14" t="s">
        <v>16</v>
      </c>
      <c r="D23" s="14" t="s">
        <v>16</v>
      </c>
      <c r="E23" s="14" t="s">
        <v>16</v>
      </c>
      <c r="F23" s="14">
        <v>0.63390000000000002</v>
      </c>
      <c r="G23" s="14" t="s">
        <v>16</v>
      </c>
      <c r="H23" s="14" t="s">
        <v>16</v>
      </c>
      <c r="I23" s="14" t="s">
        <v>16</v>
      </c>
      <c r="J23" s="16"/>
      <c r="K23" s="9" t="str">
        <f t="shared" si="8"/>
        <v>-</v>
      </c>
      <c r="L23" s="9" t="str">
        <f t="shared" si="5"/>
        <v>-</v>
      </c>
      <c r="M23" s="9" t="str">
        <f t="shared" si="6"/>
        <v>-</v>
      </c>
      <c r="N23" s="7" t="str">
        <f t="shared" si="7"/>
        <v>-</v>
      </c>
      <c r="O23" s="7">
        <f t="shared" si="11"/>
        <v>0.63390000000000002</v>
      </c>
      <c r="P23" s="7" t="str">
        <f t="shared" si="4"/>
        <v>-</v>
      </c>
      <c r="Q23" s="7" t="str">
        <f t="shared" si="9"/>
        <v>-</v>
      </c>
      <c r="R23" s="7" t="str">
        <f t="shared" si="10"/>
        <v>-</v>
      </c>
      <c r="S23" s="1"/>
      <c r="T23" s="6">
        <f t="shared" si="1"/>
        <v>0.63390000000000002</v>
      </c>
      <c r="U23" s="13"/>
      <c r="V23" s="20" t="s">
        <v>16</v>
      </c>
      <c r="W23" s="22" t="s">
        <v>19</v>
      </c>
    </row>
    <row r="24" spans="1:23">
      <c r="A24" s="10" t="s">
        <v>100</v>
      </c>
      <c r="B24" s="4">
        <v>2.9000000000000001E-2</v>
      </c>
      <c r="C24" s="4" t="s">
        <v>16</v>
      </c>
      <c r="D24" s="4" t="s">
        <v>16</v>
      </c>
      <c r="E24" s="4" t="s">
        <v>16</v>
      </c>
      <c r="F24" s="4" t="s">
        <v>16</v>
      </c>
      <c r="G24" s="4" t="s">
        <v>16</v>
      </c>
      <c r="H24" s="4" t="s">
        <v>16</v>
      </c>
      <c r="I24" s="4">
        <v>0.43030000000000002</v>
      </c>
      <c r="J24" s="16"/>
      <c r="K24" s="7">
        <f t="shared" si="8"/>
        <v>2.9000000000000001E-2</v>
      </c>
      <c r="L24" s="9" t="str">
        <f t="shared" si="5"/>
        <v>-</v>
      </c>
      <c r="M24" s="9" t="str">
        <f t="shared" si="6"/>
        <v>-</v>
      </c>
      <c r="N24" s="9" t="str">
        <f t="shared" si="7"/>
        <v>-</v>
      </c>
      <c r="O24" s="7" t="str">
        <f t="shared" si="11"/>
        <v>-</v>
      </c>
      <c r="P24" s="7" t="str">
        <f t="shared" si="4"/>
        <v>-</v>
      </c>
      <c r="Q24" s="7" t="str">
        <f t="shared" si="9"/>
        <v>-</v>
      </c>
      <c r="R24" s="7">
        <f t="shared" si="10"/>
        <v>0.43030000000000002</v>
      </c>
      <c r="S24" s="1"/>
      <c r="T24" s="6">
        <f t="shared" si="1"/>
        <v>0.45930000000000004</v>
      </c>
      <c r="U24" s="22" t="s">
        <v>30</v>
      </c>
      <c r="V24" s="20">
        <v>0.15310000000000001</v>
      </c>
      <c r="W24" s="22" t="s">
        <v>30</v>
      </c>
    </row>
    <row r="25" spans="1:23">
      <c r="A25" s="10" t="s">
        <v>101</v>
      </c>
      <c r="B25" s="4" t="s">
        <v>16</v>
      </c>
      <c r="C25" s="4" t="s">
        <v>16</v>
      </c>
      <c r="D25" s="4" t="s">
        <v>16</v>
      </c>
      <c r="E25" s="4" t="s">
        <v>16</v>
      </c>
      <c r="F25" s="4">
        <v>0.4425</v>
      </c>
      <c r="G25" s="4" t="s">
        <v>16</v>
      </c>
      <c r="H25" s="4" t="s">
        <v>16</v>
      </c>
      <c r="I25" s="4" t="s">
        <v>16</v>
      </c>
      <c r="J25" s="16"/>
      <c r="K25" s="9" t="str">
        <f t="shared" si="8"/>
        <v>-</v>
      </c>
      <c r="L25" s="9" t="str">
        <f t="shared" si="5"/>
        <v>-</v>
      </c>
      <c r="M25" s="9" t="str">
        <f t="shared" si="6"/>
        <v>-</v>
      </c>
      <c r="N25" s="7" t="str">
        <f t="shared" si="7"/>
        <v>-</v>
      </c>
      <c r="O25" s="7">
        <f t="shared" si="11"/>
        <v>0.4425</v>
      </c>
      <c r="P25" s="7" t="str">
        <f t="shared" si="4"/>
        <v>-</v>
      </c>
      <c r="Q25" s="7" t="str">
        <f t="shared" si="9"/>
        <v>-</v>
      </c>
      <c r="R25" s="7" t="str">
        <f t="shared" si="10"/>
        <v>-</v>
      </c>
      <c r="S25" s="1"/>
      <c r="T25" s="6">
        <f t="shared" si="1"/>
        <v>0.4425</v>
      </c>
      <c r="U25" s="22" t="s">
        <v>30</v>
      </c>
      <c r="V25" s="20">
        <v>0.14749999999999999</v>
      </c>
      <c r="W25" s="22" t="s">
        <v>30</v>
      </c>
    </row>
    <row r="26" spans="1:23">
      <c r="A26" s="10" t="s">
        <v>102</v>
      </c>
      <c r="B26" s="4" t="s">
        <v>16</v>
      </c>
      <c r="C26" s="4" t="s">
        <v>16</v>
      </c>
      <c r="D26" s="4" t="s">
        <v>16</v>
      </c>
      <c r="E26" s="4" t="s">
        <v>16</v>
      </c>
      <c r="F26" s="4" t="s">
        <v>16</v>
      </c>
      <c r="G26" s="4" t="s">
        <v>16</v>
      </c>
      <c r="H26" s="4" t="s">
        <v>16</v>
      </c>
      <c r="I26" s="4">
        <v>0.35349999999999998</v>
      </c>
      <c r="J26" s="16"/>
      <c r="K26" s="9" t="str">
        <f t="shared" si="8"/>
        <v>-</v>
      </c>
      <c r="L26" s="9" t="str">
        <f t="shared" si="5"/>
        <v>-</v>
      </c>
      <c r="M26" s="9" t="str">
        <f t="shared" si="6"/>
        <v>-</v>
      </c>
      <c r="N26" s="7" t="str">
        <f t="shared" si="7"/>
        <v>-</v>
      </c>
      <c r="O26" s="7" t="str">
        <f t="shared" si="11"/>
        <v>-</v>
      </c>
      <c r="P26" s="7" t="str">
        <f t="shared" si="4"/>
        <v>-</v>
      </c>
      <c r="Q26" s="7" t="str">
        <f t="shared" si="9"/>
        <v>-</v>
      </c>
      <c r="R26" s="7">
        <f t="shared" si="10"/>
        <v>0.35349999999999998</v>
      </c>
      <c r="S26" s="1"/>
      <c r="T26" s="6">
        <f t="shared" si="1"/>
        <v>0.35349999999999998</v>
      </c>
      <c r="U26" s="22" t="s">
        <v>30</v>
      </c>
      <c r="V26" s="20">
        <v>0.1178</v>
      </c>
      <c r="W26" s="22" t="s">
        <v>30</v>
      </c>
    </row>
    <row r="27" spans="1:23">
      <c r="A27" s="10" t="s">
        <v>103</v>
      </c>
      <c r="B27" s="14" t="s">
        <v>16</v>
      </c>
      <c r="C27" s="14" t="s">
        <v>16</v>
      </c>
      <c r="D27" s="14" t="s">
        <v>16</v>
      </c>
      <c r="E27" s="14" t="s">
        <v>16</v>
      </c>
      <c r="F27" s="14">
        <v>0.17180000000000001</v>
      </c>
      <c r="G27" s="14" t="s">
        <v>16</v>
      </c>
      <c r="H27" s="14" t="s">
        <v>16</v>
      </c>
      <c r="I27" s="14" t="s">
        <v>16</v>
      </c>
      <c r="J27" s="16"/>
      <c r="K27" s="9" t="str">
        <f t="shared" si="8"/>
        <v>-</v>
      </c>
      <c r="L27" s="9" t="str">
        <f t="shared" si="5"/>
        <v>-</v>
      </c>
      <c r="M27" s="9" t="str">
        <f t="shared" si="6"/>
        <v>-</v>
      </c>
      <c r="N27" s="7" t="str">
        <f t="shared" si="7"/>
        <v>-</v>
      </c>
      <c r="O27" s="7">
        <f t="shared" si="11"/>
        <v>0.17180000000000001</v>
      </c>
      <c r="P27" s="7" t="str">
        <f t="shared" si="4"/>
        <v>-</v>
      </c>
      <c r="Q27" s="7" t="str">
        <f t="shared" si="9"/>
        <v>-</v>
      </c>
      <c r="R27" s="7" t="str">
        <f t="shared" si="10"/>
        <v>-</v>
      </c>
      <c r="S27" s="1"/>
      <c r="T27" s="6">
        <f t="shared" si="1"/>
        <v>0.17180000000000001</v>
      </c>
      <c r="U27" s="13"/>
      <c r="V27" s="20" t="s">
        <v>16</v>
      </c>
      <c r="W27" s="22" t="s">
        <v>19</v>
      </c>
    </row>
    <row r="28" spans="1:23">
      <c r="A28" s="10" t="s">
        <v>104</v>
      </c>
      <c r="B28" s="4" t="s">
        <v>16</v>
      </c>
      <c r="C28" s="4" t="s">
        <v>16</v>
      </c>
      <c r="D28" s="4" t="s">
        <v>16</v>
      </c>
      <c r="E28" s="4" t="s">
        <v>16</v>
      </c>
      <c r="F28" s="4" t="s">
        <v>16</v>
      </c>
      <c r="G28" s="4" t="s">
        <v>16</v>
      </c>
      <c r="H28" s="4" t="s">
        <v>16</v>
      </c>
      <c r="I28" s="4" t="s">
        <v>16</v>
      </c>
      <c r="J28" s="16"/>
      <c r="K28" s="9" t="str">
        <f t="shared" si="8"/>
        <v>-</v>
      </c>
      <c r="L28" s="9" t="str">
        <f t="shared" si="5"/>
        <v>-</v>
      </c>
      <c r="M28" s="9" t="str">
        <f t="shared" si="6"/>
        <v>-</v>
      </c>
      <c r="N28" s="7" t="str">
        <f t="shared" si="7"/>
        <v>-</v>
      </c>
      <c r="O28" s="7" t="str">
        <f t="shared" si="11"/>
        <v>-</v>
      </c>
      <c r="P28" s="7" t="str">
        <f t="shared" si="4"/>
        <v>-</v>
      </c>
      <c r="Q28" s="7" t="str">
        <f t="shared" si="9"/>
        <v>-</v>
      </c>
      <c r="R28" s="7" t="str">
        <f t="shared" si="10"/>
        <v>-</v>
      </c>
      <c r="S28" s="1"/>
      <c r="T28" s="6">
        <f t="shared" si="1"/>
        <v>0</v>
      </c>
      <c r="U28" s="22" t="s">
        <v>30</v>
      </c>
      <c r="V28" s="20" t="s">
        <v>16</v>
      </c>
      <c r="W28" s="22" t="s">
        <v>30</v>
      </c>
    </row>
    <row r="29" spans="1:23">
      <c r="A29" s="10" t="s">
        <v>105</v>
      </c>
      <c r="B29" s="4" t="s">
        <v>16</v>
      </c>
      <c r="C29" s="4" t="s">
        <v>16</v>
      </c>
      <c r="D29" s="4" t="s">
        <v>16</v>
      </c>
      <c r="E29" s="4" t="s">
        <v>16</v>
      </c>
      <c r="F29" s="4" t="s">
        <v>16</v>
      </c>
      <c r="G29" s="4" t="s">
        <v>16</v>
      </c>
      <c r="H29" s="4" t="s">
        <v>16</v>
      </c>
      <c r="I29" s="4" t="s">
        <v>16</v>
      </c>
      <c r="J29" s="16"/>
      <c r="K29" s="9" t="str">
        <f t="shared" si="8"/>
        <v>-</v>
      </c>
      <c r="L29" s="9" t="str">
        <f t="shared" si="5"/>
        <v>-</v>
      </c>
      <c r="M29" s="9" t="str">
        <f t="shared" si="6"/>
        <v>-</v>
      </c>
      <c r="N29" s="7" t="str">
        <f t="shared" si="7"/>
        <v>-</v>
      </c>
      <c r="O29" s="7" t="str">
        <f t="shared" si="11"/>
        <v>-</v>
      </c>
      <c r="P29" s="7" t="str">
        <f t="shared" si="4"/>
        <v>-</v>
      </c>
      <c r="Q29" s="7" t="str">
        <f t="shared" si="9"/>
        <v>-</v>
      </c>
      <c r="R29" s="7" t="str">
        <f t="shared" si="10"/>
        <v>-</v>
      </c>
      <c r="S29" s="1"/>
      <c r="T29" s="6">
        <f t="shared" si="1"/>
        <v>0</v>
      </c>
      <c r="U29" s="22" t="s">
        <v>30</v>
      </c>
      <c r="V29" s="20" t="s">
        <v>16</v>
      </c>
      <c r="W29" s="22" t="s">
        <v>30</v>
      </c>
    </row>
  </sheetData>
  <sortState ref="A5:W29">
    <sortCondition descending="1" ref="T5:T29"/>
  </sortState>
  <mergeCells count="9">
    <mergeCell ref="V3:V4"/>
    <mergeCell ref="W3:W4"/>
    <mergeCell ref="A1:W1"/>
    <mergeCell ref="A2:W2"/>
    <mergeCell ref="A3:A4"/>
    <mergeCell ref="B3:I3"/>
    <mergeCell ref="K3:R3"/>
    <mergeCell ref="T3:T4"/>
    <mergeCell ref="U3:U4"/>
  </mergeCells>
  <pageMargins left="0.511811024" right="0.511811024" top="0.78740157499999996" bottom="0.78740157499999996" header="0.31496062000000002" footer="0.31496062000000002"/>
  <pageSetup paperSize="9" scale="6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7"/>
  <sheetViews>
    <sheetView workbookViewId="0" xr3:uid="{85D5C41F-068E-5C55-9968-509E7C2A5619}"/>
  </sheetViews>
  <sheetFormatPr defaultRowHeight="15"/>
  <cols>
    <col min="2" max="2" width="28.140625" bestFit="1" customWidth="1"/>
  </cols>
  <sheetData>
    <row r="1" spans="1:5">
      <c r="B1" s="27" t="s">
        <v>2</v>
      </c>
      <c r="C1" s="24">
        <v>2014</v>
      </c>
      <c r="D1" s="23" t="s">
        <v>6</v>
      </c>
      <c r="E1" s="29">
        <v>2015</v>
      </c>
    </row>
    <row r="2" spans="1:5">
      <c r="B2" s="27"/>
      <c r="C2" s="24"/>
      <c r="D2" s="23"/>
      <c r="E2" s="30"/>
    </row>
    <row r="3" spans="1:5">
      <c r="A3" s="22">
        <v>1</v>
      </c>
      <c r="B3" s="10" t="s">
        <v>20</v>
      </c>
      <c r="C3" s="22" t="s">
        <v>17</v>
      </c>
      <c r="D3" s="20">
        <v>1</v>
      </c>
      <c r="E3" s="22" t="s">
        <v>17</v>
      </c>
    </row>
    <row r="4" spans="1:5">
      <c r="A4" s="22">
        <v>2</v>
      </c>
      <c r="B4" s="10" t="s">
        <v>82</v>
      </c>
      <c r="C4" s="22" t="s">
        <v>17</v>
      </c>
      <c r="D4" s="20">
        <v>0.96579999999999999</v>
      </c>
      <c r="E4" s="22" t="s">
        <v>17</v>
      </c>
    </row>
    <row r="5" spans="1:5">
      <c r="A5" s="22">
        <v>3</v>
      </c>
      <c r="B5" s="10" t="s">
        <v>87</v>
      </c>
      <c r="C5" s="3" t="s">
        <v>17</v>
      </c>
      <c r="D5" s="20">
        <v>0.99580000000000002</v>
      </c>
      <c r="E5" s="22" t="s">
        <v>17</v>
      </c>
    </row>
    <row r="6" spans="1:5">
      <c r="A6" s="22">
        <v>4</v>
      </c>
      <c r="B6" s="10" t="s">
        <v>83</v>
      </c>
      <c r="C6" s="21" t="s">
        <v>25</v>
      </c>
      <c r="D6" s="20">
        <v>0.81699999999999995</v>
      </c>
      <c r="E6" s="21" t="s">
        <v>27</v>
      </c>
    </row>
    <row r="7" spans="1:5">
      <c r="A7" s="22">
        <v>5</v>
      </c>
      <c r="B7" s="10" t="s">
        <v>84</v>
      </c>
      <c r="C7" s="3" t="s">
        <v>27</v>
      </c>
      <c r="D7" s="20">
        <v>0.82499999999999996</v>
      </c>
      <c r="E7" s="22" t="s">
        <v>27</v>
      </c>
    </row>
    <row r="8" spans="1:5">
      <c r="A8" s="22">
        <v>6</v>
      </c>
      <c r="B8" s="10" t="s">
        <v>85</v>
      </c>
      <c r="C8" s="21" t="s">
        <v>30</v>
      </c>
      <c r="D8" s="20">
        <v>0.76019999999999999</v>
      </c>
      <c r="E8" s="21" t="s">
        <v>27</v>
      </c>
    </row>
    <row r="9" spans="1:5">
      <c r="A9" s="22">
        <v>7</v>
      </c>
      <c r="B9" s="10" t="s">
        <v>88</v>
      </c>
      <c r="C9" s="21" t="s">
        <v>25</v>
      </c>
      <c r="D9" s="20">
        <v>0.76149999999999995</v>
      </c>
      <c r="E9" s="21" t="s">
        <v>27</v>
      </c>
    </row>
    <row r="10" spans="1:5">
      <c r="A10" s="22">
        <v>8</v>
      </c>
      <c r="B10" s="10" t="s">
        <v>86</v>
      </c>
      <c r="C10" s="21" t="s">
        <v>30</v>
      </c>
      <c r="D10" s="20">
        <v>0.72409999999999997</v>
      </c>
      <c r="E10" s="21" t="s">
        <v>25</v>
      </c>
    </row>
    <row r="11" spans="1:5">
      <c r="A11" s="22">
        <v>9</v>
      </c>
      <c r="B11" s="10" t="s">
        <v>90</v>
      </c>
      <c r="C11" s="21" t="s">
        <v>30</v>
      </c>
      <c r="D11" s="20">
        <v>0.60319999999999996</v>
      </c>
      <c r="E11" s="21" t="s">
        <v>25</v>
      </c>
    </row>
    <row r="12" spans="1:5">
      <c r="A12" s="22">
        <v>10</v>
      </c>
      <c r="B12" s="10" t="s">
        <v>91</v>
      </c>
      <c r="C12" s="21" t="s">
        <v>30</v>
      </c>
      <c r="D12" s="20">
        <v>0.66830000000000001</v>
      </c>
      <c r="E12" s="21" t="s">
        <v>25</v>
      </c>
    </row>
    <row r="13" spans="1:5">
      <c r="A13" s="22">
        <v>11</v>
      </c>
      <c r="B13" s="10" t="s">
        <v>93</v>
      </c>
      <c r="C13" s="3" t="s">
        <v>25</v>
      </c>
      <c r="D13" s="20">
        <v>0.52580000000000005</v>
      </c>
      <c r="E13" s="22" t="s">
        <v>25</v>
      </c>
    </row>
    <row r="14" spans="1:5">
      <c r="A14" s="22">
        <v>12</v>
      </c>
      <c r="B14" s="10" t="s">
        <v>89</v>
      </c>
      <c r="C14" s="3" t="s">
        <v>30</v>
      </c>
      <c r="D14" s="20">
        <v>0.57750000000000001</v>
      </c>
      <c r="E14" s="22" t="s">
        <v>30</v>
      </c>
    </row>
    <row r="15" spans="1:5">
      <c r="A15" s="22">
        <v>13</v>
      </c>
      <c r="B15" s="10" t="s">
        <v>92</v>
      </c>
      <c r="C15" s="3" t="s">
        <v>30</v>
      </c>
      <c r="D15" s="20">
        <v>0.59840000000000004</v>
      </c>
      <c r="E15" s="22" t="s">
        <v>30</v>
      </c>
    </row>
    <row r="16" spans="1:5">
      <c r="A16" s="22">
        <v>14</v>
      </c>
      <c r="B16" s="10" t="s">
        <v>94</v>
      </c>
      <c r="C16" s="3" t="s">
        <v>30</v>
      </c>
      <c r="D16" s="20">
        <v>0.44979999999999998</v>
      </c>
      <c r="E16" s="22" t="s">
        <v>30</v>
      </c>
    </row>
    <row r="17" spans="1:5">
      <c r="A17" s="22">
        <v>15</v>
      </c>
      <c r="B17" s="10" t="s">
        <v>95</v>
      </c>
      <c r="C17" s="3" t="s">
        <v>30</v>
      </c>
      <c r="D17" s="20">
        <v>0.52790000000000004</v>
      </c>
      <c r="E17" s="22" t="s">
        <v>30</v>
      </c>
    </row>
    <row r="18" spans="1:5">
      <c r="A18" s="22">
        <v>16</v>
      </c>
      <c r="B18" s="10" t="s">
        <v>96</v>
      </c>
      <c r="C18" s="22" t="s">
        <v>30</v>
      </c>
      <c r="D18" s="20">
        <v>0.46060000000000001</v>
      </c>
      <c r="E18" s="22" t="s">
        <v>30</v>
      </c>
    </row>
    <row r="19" spans="1:5">
      <c r="A19" s="22">
        <v>17</v>
      </c>
      <c r="B19" s="10" t="s">
        <v>97</v>
      </c>
      <c r="C19" s="3" t="s">
        <v>30</v>
      </c>
      <c r="D19" s="20">
        <v>0.374</v>
      </c>
      <c r="E19" s="22" t="s">
        <v>30</v>
      </c>
    </row>
    <row r="20" spans="1:5">
      <c r="A20" s="22">
        <v>18</v>
      </c>
      <c r="B20" s="10" t="s">
        <v>98</v>
      </c>
      <c r="C20" s="19" t="s">
        <v>30</v>
      </c>
      <c r="D20" s="20">
        <v>0.3291</v>
      </c>
      <c r="E20" s="22" t="s">
        <v>30</v>
      </c>
    </row>
    <row r="21" spans="1:5">
      <c r="A21" s="22">
        <v>19</v>
      </c>
      <c r="B21" s="10" t="s">
        <v>100</v>
      </c>
      <c r="C21" s="22" t="s">
        <v>30</v>
      </c>
      <c r="D21" s="20">
        <v>0.15310000000000001</v>
      </c>
      <c r="E21" s="22" t="s">
        <v>30</v>
      </c>
    </row>
    <row r="22" spans="1:5">
      <c r="A22" s="22">
        <v>20</v>
      </c>
      <c r="B22" s="10" t="s">
        <v>101</v>
      </c>
      <c r="C22" s="22" t="s">
        <v>30</v>
      </c>
      <c r="D22" s="20">
        <v>0.14749999999999999</v>
      </c>
      <c r="E22" s="22" t="s">
        <v>30</v>
      </c>
    </row>
    <row r="23" spans="1:5">
      <c r="A23" s="22">
        <v>21</v>
      </c>
      <c r="B23" s="10" t="s">
        <v>102</v>
      </c>
      <c r="C23" s="22" t="s">
        <v>30</v>
      </c>
      <c r="D23" s="20">
        <v>0.1178</v>
      </c>
      <c r="E23" s="22" t="s">
        <v>30</v>
      </c>
    </row>
    <row r="24" spans="1:5">
      <c r="A24" s="22">
        <v>22</v>
      </c>
      <c r="B24" s="10" t="s">
        <v>104</v>
      </c>
      <c r="C24" s="22" t="s">
        <v>30</v>
      </c>
      <c r="D24" s="20" t="s">
        <v>16</v>
      </c>
      <c r="E24" s="22" t="s">
        <v>30</v>
      </c>
    </row>
    <row r="25" spans="1:5">
      <c r="A25" s="22">
        <v>23</v>
      </c>
      <c r="B25" s="10" t="s">
        <v>105</v>
      </c>
      <c r="C25" s="22" t="s">
        <v>30</v>
      </c>
      <c r="D25" s="20" t="s">
        <v>16</v>
      </c>
      <c r="E25" s="22" t="s">
        <v>30</v>
      </c>
    </row>
    <row r="26" spans="1:5">
      <c r="A26" s="22">
        <v>24</v>
      </c>
      <c r="B26" s="10" t="s">
        <v>99</v>
      </c>
      <c r="C26" s="13"/>
      <c r="D26" s="20" t="s">
        <v>16</v>
      </c>
      <c r="E26" s="22" t="s">
        <v>19</v>
      </c>
    </row>
    <row r="27" spans="1:5">
      <c r="A27" s="22">
        <v>25</v>
      </c>
      <c r="B27" s="10" t="s">
        <v>103</v>
      </c>
      <c r="C27" s="13"/>
      <c r="D27" s="20" t="s">
        <v>16</v>
      </c>
      <c r="E27" s="22" t="s">
        <v>19</v>
      </c>
    </row>
  </sheetData>
  <mergeCells count="4">
    <mergeCell ref="B1:B2"/>
    <mergeCell ref="C1:C2"/>
    <mergeCell ref="D1:D2"/>
    <mergeCell ref="E1:E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66"/>
  <sheetViews>
    <sheetView zoomScale="82" zoomScaleNormal="82" workbookViewId="0" xr3:uid="{44B22561-5205-5C8A-B808-2C70100D228F}">
      <selection sqref="A1:W1"/>
    </sheetView>
  </sheetViews>
  <sheetFormatPr defaultRowHeight="15"/>
  <cols>
    <col min="1" max="1" width="22.140625" bestFit="1" customWidth="1"/>
    <col min="2" max="2" width="8.140625" bestFit="1" customWidth="1"/>
    <col min="3" max="3" width="9.5703125" bestFit="1" customWidth="1"/>
    <col min="4" max="4" width="9" bestFit="1" customWidth="1"/>
    <col min="5" max="5" width="8.140625" bestFit="1" customWidth="1"/>
    <col min="6" max="6" width="9.140625" bestFit="1" customWidth="1"/>
    <col min="7" max="7" width="9.28515625" bestFit="1" customWidth="1"/>
    <col min="8" max="8" width="8.42578125" bestFit="1" customWidth="1"/>
    <col min="9" max="9" width="8.5703125" bestFit="1" customWidth="1"/>
    <col min="10" max="10" width="1" customWidth="1"/>
    <col min="11" max="11" width="8.140625" bestFit="1" customWidth="1"/>
    <col min="12" max="12" width="9.5703125" bestFit="1" customWidth="1"/>
    <col min="13" max="13" width="9" bestFit="1" customWidth="1"/>
    <col min="14" max="14" width="8.140625" bestFit="1" customWidth="1"/>
    <col min="15" max="15" width="9.140625" bestFit="1" customWidth="1"/>
    <col min="16" max="16" width="9.28515625" bestFit="1" customWidth="1"/>
    <col min="17" max="17" width="8.42578125" bestFit="1" customWidth="1"/>
    <col min="18" max="18" width="8.5703125" bestFit="1" customWidth="1"/>
    <col min="19" max="19" width="1.140625" customWidth="1"/>
    <col min="20" max="20" width="8.7109375" bestFit="1" customWidth="1"/>
    <col min="21" max="21" width="5.140625" bestFit="1" customWidth="1"/>
    <col min="22" max="22" width="14.7109375" customWidth="1"/>
  </cols>
  <sheetData>
    <row r="1" spans="1:23" ht="2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3"/>
    </row>
    <row r="2" spans="1:23" ht="17.25">
      <c r="A2" s="34" t="s">
        <v>106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6"/>
    </row>
    <row r="3" spans="1:23">
      <c r="A3" s="37" t="s">
        <v>2</v>
      </c>
      <c r="B3" s="38" t="s">
        <v>3</v>
      </c>
      <c r="C3" s="38"/>
      <c r="D3" s="38"/>
      <c r="E3" s="38"/>
      <c r="F3" s="38"/>
      <c r="G3" s="38"/>
      <c r="H3" s="38"/>
      <c r="I3" s="38"/>
      <c r="J3" s="11"/>
      <c r="K3" s="38" t="s">
        <v>4</v>
      </c>
      <c r="L3" s="38"/>
      <c r="M3" s="38"/>
      <c r="N3" s="38"/>
      <c r="O3" s="38"/>
      <c r="P3" s="38"/>
      <c r="Q3" s="38"/>
      <c r="R3" s="38"/>
      <c r="S3" s="11"/>
      <c r="T3" s="29" t="s">
        <v>5</v>
      </c>
      <c r="U3" s="29">
        <v>2014</v>
      </c>
      <c r="V3" s="23" t="s">
        <v>6</v>
      </c>
      <c r="W3" s="29">
        <v>2015</v>
      </c>
    </row>
    <row r="4" spans="1:23">
      <c r="A4" s="27"/>
      <c r="B4" s="22" t="s">
        <v>7</v>
      </c>
      <c r="C4" s="22" t="s">
        <v>8</v>
      </c>
      <c r="D4" s="22" t="s">
        <v>9</v>
      </c>
      <c r="E4" s="22" t="s">
        <v>10</v>
      </c>
      <c r="F4" s="22" t="s">
        <v>11</v>
      </c>
      <c r="G4" s="22" t="s">
        <v>12</v>
      </c>
      <c r="H4" s="22" t="s">
        <v>13</v>
      </c>
      <c r="I4" s="22" t="s">
        <v>14</v>
      </c>
      <c r="J4" s="1"/>
      <c r="K4" s="22" t="s">
        <v>7</v>
      </c>
      <c r="L4" s="22" t="s">
        <v>8</v>
      </c>
      <c r="M4" s="22" t="s">
        <v>9</v>
      </c>
      <c r="N4" s="22" t="s">
        <v>10</v>
      </c>
      <c r="O4" s="22" t="s">
        <v>11</v>
      </c>
      <c r="P4" s="22" t="s">
        <v>12</v>
      </c>
      <c r="Q4" s="22" t="s">
        <v>13</v>
      </c>
      <c r="R4" s="22" t="s">
        <v>14</v>
      </c>
      <c r="S4" s="1"/>
      <c r="T4" s="30"/>
      <c r="U4" s="30"/>
      <c r="V4" s="23"/>
      <c r="W4" s="30"/>
    </row>
    <row r="5" spans="1:23">
      <c r="A5" s="10" t="s">
        <v>107</v>
      </c>
      <c r="B5" s="8">
        <v>1</v>
      </c>
      <c r="C5" s="8" t="s">
        <v>16</v>
      </c>
      <c r="D5" s="8" t="s">
        <v>16</v>
      </c>
      <c r="E5" s="8" t="s">
        <v>16</v>
      </c>
      <c r="F5" s="8">
        <v>1</v>
      </c>
      <c r="G5" s="8">
        <v>1</v>
      </c>
      <c r="H5" s="8">
        <v>1</v>
      </c>
      <c r="I5" s="4">
        <v>1</v>
      </c>
      <c r="J5" s="1"/>
      <c r="K5" s="7">
        <f t="shared" ref="K5:R5" si="0">B5</f>
        <v>1</v>
      </c>
      <c r="L5" s="15" t="str">
        <f t="shared" si="0"/>
        <v>-</v>
      </c>
      <c r="M5" s="9" t="str">
        <f t="shared" si="0"/>
        <v>-</v>
      </c>
      <c r="N5" s="9" t="str">
        <f t="shared" si="0"/>
        <v>-</v>
      </c>
      <c r="O5" s="7">
        <f t="shared" si="0"/>
        <v>1</v>
      </c>
      <c r="P5" s="7">
        <f t="shared" si="0"/>
        <v>1</v>
      </c>
      <c r="Q5" s="7">
        <f t="shared" si="0"/>
        <v>1</v>
      </c>
      <c r="R5" s="7">
        <f t="shared" si="0"/>
        <v>1</v>
      </c>
      <c r="S5" s="1"/>
      <c r="T5" s="5">
        <f t="shared" ref="T5:T36" si="1">SUM(K5:R5)</f>
        <v>5</v>
      </c>
      <c r="U5" s="22" t="s">
        <v>17</v>
      </c>
      <c r="V5" s="7">
        <v>1</v>
      </c>
      <c r="W5" s="22" t="s">
        <v>17</v>
      </c>
    </row>
    <row r="6" spans="1:23">
      <c r="A6" s="10" t="s">
        <v>108</v>
      </c>
      <c r="B6" s="4">
        <v>0.83099999999999996</v>
      </c>
      <c r="C6" s="4" t="s">
        <v>16</v>
      </c>
      <c r="D6" s="4">
        <v>0.99390000000000001</v>
      </c>
      <c r="E6" s="4">
        <v>0.99390000000000001</v>
      </c>
      <c r="F6" s="4">
        <v>0.84599999999999997</v>
      </c>
      <c r="G6" s="4">
        <v>0.75719999999999998</v>
      </c>
      <c r="H6" s="4">
        <v>0.83160000000000001</v>
      </c>
      <c r="I6" s="4">
        <v>0.62849999999999995</v>
      </c>
      <c r="J6" s="1"/>
      <c r="K6" s="7">
        <f>B6</f>
        <v>0.83099999999999996</v>
      </c>
      <c r="L6" s="15" t="str">
        <f>C6</f>
        <v>-</v>
      </c>
      <c r="M6" s="7">
        <f>D6</f>
        <v>0.99390000000000001</v>
      </c>
      <c r="N6" s="7">
        <f>E6</f>
        <v>0.99390000000000001</v>
      </c>
      <c r="O6" s="7">
        <f>F6</f>
        <v>0.84599999999999997</v>
      </c>
      <c r="P6" s="15" t="s">
        <v>16</v>
      </c>
      <c r="Q6" s="7">
        <f t="shared" ref="Q6:Q11" si="2">H6</f>
        <v>0.83160000000000001</v>
      </c>
      <c r="R6" s="15" t="s">
        <v>16</v>
      </c>
      <c r="S6" s="1"/>
      <c r="T6" s="5">
        <f t="shared" si="1"/>
        <v>4.4964000000000004</v>
      </c>
      <c r="U6" s="22" t="s">
        <v>27</v>
      </c>
      <c r="V6" s="7">
        <v>0.9446</v>
      </c>
      <c r="W6" s="22" t="s">
        <v>38</v>
      </c>
    </row>
    <row r="7" spans="1:23">
      <c r="A7" s="10" t="s">
        <v>109</v>
      </c>
      <c r="B7" s="4">
        <v>0.70909999999999995</v>
      </c>
      <c r="C7" s="4">
        <v>1</v>
      </c>
      <c r="D7" s="4">
        <v>0.91879999999999995</v>
      </c>
      <c r="E7" s="4">
        <v>0.91879999999999995</v>
      </c>
      <c r="F7" s="4">
        <v>0.79669999999999996</v>
      </c>
      <c r="G7" s="4">
        <v>0.76419999999999999</v>
      </c>
      <c r="H7" s="4">
        <v>0.77669999999999995</v>
      </c>
      <c r="I7" s="4" t="s">
        <v>16</v>
      </c>
      <c r="J7" s="1"/>
      <c r="K7" s="9" t="s">
        <v>16</v>
      </c>
      <c r="L7" s="7">
        <f>C7</f>
        <v>1</v>
      </c>
      <c r="M7" s="7">
        <f>D7</f>
        <v>0.91879999999999995</v>
      </c>
      <c r="N7" s="7">
        <f>E7</f>
        <v>0.91879999999999995</v>
      </c>
      <c r="O7" s="7">
        <f>F7</f>
        <v>0.79669999999999996</v>
      </c>
      <c r="P7" s="15" t="s">
        <v>16</v>
      </c>
      <c r="Q7" s="7">
        <f t="shared" si="2"/>
        <v>0.77669999999999995</v>
      </c>
      <c r="R7" s="15" t="s">
        <v>16</v>
      </c>
      <c r="S7" s="1"/>
      <c r="T7" s="5">
        <f t="shared" si="1"/>
        <v>4.4109999999999996</v>
      </c>
      <c r="U7" s="22" t="s">
        <v>25</v>
      </c>
      <c r="V7" s="7">
        <v>0.94579999999999997</v>
      </c>
      <c r="W7" s="22" t="s">
        <v>38</v>
      </c>
    </row>
    <row r="8" spans="1:23">
      <c r="A8" s="10" t="s">
        <v>110</v>
      </c>
      <c r="B8" s="4">
        <v>0.61990000000000001</v>
      </c>
      <c r="C8" s="4">
        <v>0.6946</v>
      </c>
      <c r="D8" s="12">
        <v>1</v>
      </c>
      <c r="E8" s="4">
        <v>1</v>
      </c>
      <c r="F8" s="4">
        <v>0.63300000000000001</v>
      </c>
      <c r="G8" s="4">
        <v>0.82850000000000001</v>
      </c>
      <c r="H8" s="4">
        <v>0.69059999999999999</v>
      </c>
      <c r="I8" s="4">
        <v>0.57830000000000004</v>
      </c>
      <c r="J8" s="1"/>
      <c r="K8" s="9" t="s">
        <v>16</v>
      </c>
      <c r="L8" s="7">
        <f t="shared" ref="L8:N11" si="3">C8</f>
        <v>0.6946</v>
      </c>
      <c r="M8" s="7">
        <f t="shared" si="3"/>
        <v>1</v>
      </c>
      <c r="N8" s="7">
        <f t="shared" si="3"/>
        <v>1</v>
      </c>
      <c r="O8" s="15" t="s">
        <v>16</v>
      </c>
      <c r="P8" s="7">
        <f>G8</f>
        <v>0.82850000000000001</v>
      </c>
      <c r="Q8" s="7">
        <f t="shared" si="2"/>
        <v>0.69059999999999999</v>
      </c>
      <c r="R8" s="15" t="s">
        <v>16</v>
      </c>
      <c r="S8" s="1"/>
      <c r="T8" s="5">
        <f t="shared" si="1"/>
        <v>4.2137000000000002</v>
      </c>
      <c r="U8" s="22" t="s">
        <v>25</v>
      </c>
      <c r="V8" s="7">
        <v>0.94279999999999997</v>
      </c>
      <c r="W8" s="22" t="s">
        <v>38</v>
      </c>
    </row>
    <row r="9" spans="1:23">
      <c r="A9" s="10" t="s">
        <v>103</v>
      </c>
      <c r="B9" s="4" t="s">
        <v>16</v>
      </c>
      <c r="C9" s="4" t="s">
        <v>16</v>
      </c>
      <c r="D9" s="4">
        <v>0.77929999999999999</v>
      </c>
      <c r="E9" s="4">
        <v>0.77929999999999999</v>
      </c>
      <c r="F9" s="4">
        <v>0.65069999999999995</v>
      </c>
      <c r="G9" s="4">
        <v>0.75849999999999995</v>
      </c>
      <c r="H9" s="4">
        <v>0.73029999999999995</v>
      </c>
      <c r="I9" s="4">
        <v>0.73680000000000001</v>
      </c>
      <c r="J9" s="1"/>
      <c r="K9" s="15" t="str">
        <f>B9</f>
        <v>-</v>
      </c>
      <c r="L9" s="15" t="str">
        <f t="shared" si="3"/>
        <v>-</v>
      </c>
      <c r="M9" s="7">
        <f t="shared" si="3"/>
        <v>0.77929999999999999</v>
      </c>
      <c r="N9" s="7">
        <f t="shared" si="3"/>
        <v>0.77929999999999999</v>
      </c>
      <c r="O9" s="15" t="s">
        <v>16</v>
      </c>
      <c r="P9" s="7">
        <f>G9</f>
        <v>0.75849999999999995</v>
      </c>
      <c r="Q9" s="7">
        <f t="shared" si="2"/>
        <v>0.73029999999999995</v>
      </c>
      <c r="R9" s="7">
        <f>I9</f>
        <v>0.73680000000000001</v>
      </c>
      <c r="S9" s="1"/>
      <c r="T9" s="5">
        <f t="shared" si="1"/>
        <v>3.7841999999999998</v>
      </c>
      <c r="U9" s="22" t="s">
        <v>27</v>
      </c>
      <c r="V9" s="7">
        <v>0.77229999999999999</v>
      </c>
      <c r="W9" s="22" t="s">
        <v>27</v>
      </c>
    </row>
    <row r="10" spans="1:23">
      <c r="A10" s="10" t="s">
        <v>111</v>
      </c>
      <c r="B10" s="4">
        <v>0.58760000000000001</v>
      </c>
      <c r="C10" s="4">
        <v>0.69079999999999997</v>
      </c>
      <c r="D10" s="4">
        <v>0.85899999999999999</v>
      </c>
      <c r="E10" s="4">
        <v>0.85899999999999999</v>
      </c>
      <c r="F10" s="4">
        <v>0.49809999999999999</v>
      </c>
      <c r="G10" s="4">
        <v>0.62009999999999998</v>
      </c>
      <c r="H10" s="4">
        <v>0.60609999999999997</v>
      </c>
      <c r="I10" s="4">
        <v>0.59440000000000004</v>
      </c>
      <c r="J10" s="1"/>
      <c r="K10" s="15" t="s">
        <v>16</v>
      </c>
      <c r="L10" s="7">
        <f t="shared" si="3"/>
        <v>0.69079999999999997</v>
      </c>
      <c r="M10" s="7">
        <f t="shared" si="3"/>
        <v>0.85899999999999999</v>
      </c>
      <c r="N10" s="7">
        <f t="shared" si="3"/>
        <v>0.85899999999999999</v>
      </c>
      <c r="O10" s="9" t="s">
        <v>16</v>
      </c>
      <c r="P10" s="7">
        <f>G10</f>
        <v>0.62009999999999998</v>
      </c>
      <c r="Q10" s="7">
        <f t="shared" si="2"/>
        <v>0.60609999999999997</v>
      </c>
      <c r="R10" s="15" t="s">
        <v>16</v>
      </c>
      <c r="S10" s="1"/>
      <c r="T10" s="5">
        <f t="shared" si="1"/>
        <v>3.6349999999999998</v>
      </c>
      <c r="U10" s="22" t="s">
        <v>30</v>
      </c>
      <c r="V10" s="7">
        <v>0.80289999999999995</v>
      </c>
      <c r="W10" s="22" t="s">
        <v>27</v>
      </c>
    </row>
    <row r="11" spans="1:23">
      <c r="A11" s="10" t="s">
        <v>112</v>
      </c>
      <c r="B11" s="4" t="s">
        <v>16</v>
      </c>
      <c r="C11" s="4">
        <v>0.76790000000000003</v>
      </c>
      <c r="D11" s="4">
        <v>0.7712</v>
      </c>
      <c r="E11" s="4">
        <v>0.7712</v>
      </c>
      <c r="F11" s="4">
        <v>0.6593</v>
      </c>
      <c r="G11" s="4">
        <v>0.53139999999999998</v>
      </c>
      <c r="H11" s="4">
        <v>0.64429999999999998</v>
      </c>
      <c r="I11" s="4" t="s">
        <v>16</v>
      </c>
      <c r="J11" s="1"/>
      <c r="K11" s="15" t="str">
        <f>B11</f>
        <v>-</v>
      </c>
      <c r="L11" s="7">
        <f t="shared" si="3"/>
        <v>0.76790000000000003</v>
      </c>
      <c r="M11" s="7">
        <f t="shared" si="3"/>
        <v>0.7712</v>
      </c>
      <c r="N11" s="7">
        <f t="shared" si="3"/>
        <v>0.7712</v>
      </c>
      <c r="O11" s="7">
        <f t="shared" ref="O11:O16" si="4">F11</f>
        <v>0.6593</v>
      </c>
      <c r="P11" s="9" t="s">
        <v>16</v>
      </c>
      <c r="Q11" s="7">
        <f t="shared" si="2"/>
        <v>0.64429999999999998</v>
      </c>
      <c r="R11" s="15" t="s">
        <v>16</v>
      </c>
      <c r="S11" s="1"/>
      <c r="T11" s="5">
        <f t="shared" si="1"/>
        <v>3.6138999999999997</v>
      </c>
      <c r="U11" s="22" t="s">
        <v>30</v>
      </c>
      <c r="V11" s="7">
        <v>0.77010000000000001</v>
      </c>
      <c r="W11" s="22" t="s">
        <v>27</v>
      </c>
    </row>
    <row r="12" spans="1:23">
      <c r="A12" s="10" t="s">
        <v>113</v>
      </c>
      <c r="B12" s="4">
        <v>0.62570000000000003</v>
      </c>
      <c r="C12" s="4">
        <v>0.38450000000000001</v>
      </c>
      <c r="D12" s="4">
        <v>0.82450000000000001</v>
      </c>
      <c r="E12" s="4">
        <v>0.82450000000000001</v>
      </c>
      <c r="F12" s="4">
        <v>0.65669999999999995</v>
      </c>
      <c r="G12" s="4">
        <v>0.62739999999999996</v>
      </c>
      <c r="H12" s="4">
        <v>0.60140000000000005</v>
      </c>
      <c r="I12" s="4">
        <v>0</v>
      </c>
      <c r="J12" s="1"/>
      <c r="K12" s="7">
        <f>B12</f>
        <v>0.62570000000000003</v>
      </c>
      <c r="L12" s="9" t="s">
        <v>16</v>
      </c>
      <c r="M12" s="7">
        <f t="shared" ref="M12:M42" si="5">D12</f>
        <v>0.82450000000000001</v>
      </c>
      <c r="N12" s="7">
        <f t="shared" ref="N12:N42" si="6">E12</f>
        <v>0.82450000000000001</v>
      </c>
      <c r="O12" s="7">
        <f t="shared" si="4"/>
        <v>0.65669999999999995</v>
      </c>
      <c r="P12" s="7">
        <f>G12</f>
        <v>0.62739999999999996</v>
      </c>
      <c r="Q12" s="9" t="s">
        <v>16</v>
      </c>
      <c r="R12" s="15" t="s">
        <v>16</v>
      </c>
      <c r="S12" s="1"/>
      <c r="T12" s="5">
        <f t="shared" si="1"/>
        <v>3.5587999999999997</v>
      </c>
      <c r="U12" s="22" t="s">
        <v>38</v>
      </c>
      <c r="V12" s="7">
        <v>0.76849999999999996</v>
      </c>
      <c r="W12" s="22" t="s">
        <v>38</v>
      </c>
    </row>
    <row r="13" spans="1:23">
      <c r="A13" s="10" t="s">
        <v>114</v>
      </c>
      <c r="B13" s="4" t="s">
        <v>16</v>
      </c>
      <c r="C13" s="4">
        <v>0.95730000000000004</v>
      </c>
      <c r="D13" s="4">
        <v>0.81069999999999998</v>
      </c>
      <c r="E13" s="4">
        <v>0.81069999999999998</v>
      </c>
      <c r="F13" s="4">
        <v>0.85289999999999999</v>
      </c>
      <c r="G13" s="4" t="s">
        <v>16</v>
      </c>
      <c r="H13" s="4" t="s">
        <v>16</v>
      </c>
      <c r="I13" s="4" t="s">
        <v>16</v>
      </c>
      <c r="J13" s="1"/>
      <c r="K13" s="15" t="str">
        <f>B13</f>
        <v>-</v>
      </c>
      <c r="L13" s="7">
        <f t="shared" ref="L13:L42" si="7">C13</f>
        <v>0.95730000000000004</v>
      </c>
      <c r="M13" s="7">
        <f t="shared" si="5"/>
        <v>0.81069999999999998</v>
      </c>
      <c r="N13" s="7">
        <f t="shared" si="6"/>
        <v>0.81069999999999998</v>
      </c>
      <c r="O13" s="7">
        <f t="shared" si="4"/>
        <v>0.85289999999999999</v>
      </c>
      <c r="P13" s="9" t="str">
        <f>G13</f>
        <v>-</v>
      </c>
      <c r="Q13" s="9" t="s">
        <v>16</v>
      </c>
      <c r="R13" s="7" t="str">
        <f>I13</f>
        <v>-</v>
      </c>
      <c r="S13" s="1"/>
      <c r="T13" s="5">
        <f t="shared" si="1"/>
        <v>3.4316</v>
      </c>
      <c r="U13" s="22" t="s">
        <v>27</v>
      </c>
      <c r="V13" s="7">
        <v>0.87360000000000004</v>
      </c>
      <c r="W13" s="22" t="s">
        <v>38</v>
      </c>
    </row>
    <row r="14" spans="1:23">
      <c r="A14" s="10" t="s">
        <v>115</v>
      </c>
      <c r="B14" s="4">
        <v>0.57250000000000001</v>
      </c>
      <c r="C14" s="4">
        <v>0.71489999999999998</v>
      </c>
      <c r="D14" s="4">
        <v>0.67349999999999999</v>
      </c>
      <c r="E14" s="4">
        <v>0.67349999999999999</v>
      </c>
      <c r="F14" s="4">
        <v>0.73599999999999999</v>
      </c>
      <c r="G14" s="4">
        <v>0.47860000000000003</v>
      </c>
      <c r="H14" s="4">
        <v>0.4975</v>
      </c>
      <c r="I14" s="4">
        <v>0.55059999999999998</v>
      </c>
      <c r="J14" s="1"/>
      <c r="K14" s="7">
        <f>B14</f>
        <v>0.57250000000000001</v>
      </c>
      <c r="L14" s="7">
        <f t="shared" si="7"/>
        <v>0.71489999999999998</v>
      </c>
      <c r="M14" s="7">
        <f t="shared" si="5"/>
        <v>0.67349999999999999</v>
      </c>
      <c r="N14" s="7">
        <f t="shared" si="6"/>
        <v>0.67349999999999999</v>
      </c>
      <c r="O14" s="7">
        <f t="shared" si="4"/>
        <v>0.73599999999999999</v>
      </c>
      <c r="P14" s="9" t="s">
        <v>16</v>
      </c>
      <c r="Q14" s="9" t="s">
        <v>16</v>
      </c>
      <c r="R14" s="15" t="s">
        <v>16</v>
      </c>
      <c r="S14" s="1"/>
      <c r="T14" s="5">
        <f t="shared" si="1"/>
        <v>3.3704000000000001</v>
      </c>
      <c r="U14" s="22" t="s">
        <v>25</v>
      </c>
      <c r="V14" s="7">
        <v>0.70809999999999995</v>
      </c>
      <c r="W14" s="22" t="s">
        <v>25</v>
      </c>
    </row>
    <row r="15" spans="1:23">
      <c r="A15" s="10" t="s">
        <v>116</v>
      </c>
      <c r="B15" s="4">
        <v>0.40810000000000002</v>
      </c>
      <c r="C15" s="4">
        <v>0.77500000000000002</v>
      </c>
      <c r="D15" s="4">
        <v>0.72550000000000003</v>
      </c>
      <c r="E15" s="4">
        <v>0.72550000000000003</v>
      </c>
      <c r="F15" s="4">
        <v>0.53590000000000004</v>
      </c>
      <c r="G15" s="4">
        <v>0.56679999999999997</v>
      </c>
      <c r="H15" s="4" t="s">
        <v>16</v>
      </c>
      <c r="I15" s="4">
        <v>0.33439999999999998</v>
      </c>
      <c r="J15" s="1"/>
      <c r="K15" s="9" t="s">
        <v>16</v>
      </c>
      <c r="L15" s="7">
        <f t="shared" si="7"/>
        <v>0.77500000000000002</v>
      </c>
      <c r="M15" s="7">
        <f t="shared" si="5"/>
        <v>0.72550000000000003</v>
      </c>
      <c r="N15" s="7">
        <f t="shared" si="6"/>
        <v>0.72550000000000003</v>
      </c>
      <c r="O15" s="7">
        <f t="shared" si="4"/>
        <v>0.53590000000000004</v>
      </c>
      <c r="P15" s="7">
        <f>G15</f>
        <v>0.56679999999999997</v>
      </c>
      <c r="Q15" s="9" t="s">
        <v>16</v>
      </c>
      <c r="R15" s="15" t="s">
        <v>16</v>
      </c>
      <c r="S15" s="1"/>
      <c r="T15" s="5">
        <f t="shared" si="1"/>
        <v>3.3286999999999995</v>
      </c>
      <c r="U15" s="22" t="s">
        <v>27</v>
      </c>
      <c r="V15" s="7">
        <v>0.74199999999999999</v>
      </c>
      <c r="W15" s="22" t="s">
        <v>27</v>
      </c>
    </row>
    <row r="16" spans="1:23">
      <c r="A16" s="10" t="s">
        <v>117</v>
      </c>
      <c r="B16" s="4" t="s">
        <v>16</v>
      </c>
      <c r="C16" s="4">
        <v>0.84470000000000001</v>
      </c>
      <c r="D16" s="4">
        <v>0.61639999999999995</v>
      </c>
      <c r="E16" s="4">
        <v>0.61639999999999995</v>
      </c>
      <c r="F16" s="4" t="s">
        <v>16</v>
      </c>
      <c r="G16" s="4">
        <v>0.63500000000000001</v>
      </c>
      <c r="H16" s="4">
        <v>0.46100000000000002</v>
      </c>
      <c r="I16" s="4">
        <v>0.58140000000000003</v>
      </c>
      <c r="J16" s="1"/>
      <c r="K16" s="15" t="str">
        <f>B16</f>
        <v>-</v>
      </c>
      <c r="L16" s="7">
        <f t="shared" si="7"/>
        <v>0.84470000000000001</v>
      </c>
      <c r="M16" s="7">
        <f t="shared" si="5"/>
        <v>0.61639999999999995</v>
      </c>
      <c r="N16" s="7">
        <f t="shared" si="6"/>
        <v>0.61639999999999995</v>
      </c>
      <c r="O16" s="9" t="str">
        <f t="shared" si="4"/>
        <v>-</v>
      </c>
      <c r="P16" s="7">
        <f>G16</f>
        <v>0.63500000000000001</v>
      </c>
      <c r="Q16" s="15" t="s">
        <v>16</v>
      </c>
      <c r="R16" s="7">
        <f>I16</f>
        <v>0.58140000000000003</v>
      </c>
      <c r="S16" s="1"/>
      <c r="T16" s="5">
        <f t="shared" si="1"/>
        <v>3.2939000000000003</v>
      </c>
      <c r="U16" s="22" t="s">
        <v>30</v>
      </c>
      <c r="V16" s="7">
        <v>0.69869999999999999</v>
      </c>
      <c r="W16" s="22" t="s">
        <v>25</v>
      </c>
    </row>
    <row r="17" spans="1:23">
      <c r="A17" s="10" t="s">
        <v>118</v>
      </c>
      <c r="B17" s="4" t="s">
        <v>16</v>
      </c>
      <c r="C17" s="4">
        <v>0.74370000000000003</v>
      </c>
      <c r="D17" s="4">
        <v>0.62939999999999996</v>
      </c>
      <c r="E17" s="4">
        <v>0.62939999999999996</v>
      </c>
      <c r="F17" s="4">
        <v>0.58720000000000006</v>
      </c>
      <c r="G17" s="4">
        <v>0.63260000000000005</v>
      </c>
      <c r="H17" s="4">
        <v>0.60389999999999999</v>
      </c>
      <c r="I17" s="4">
        <v>0.64670000000000005</v>
      </c>
      <c r="J17" s="1"/>
      <c r="K17" s="15" t="str">
        <f>B17</f>
        <v>-</v>
      </c>
      <c r="L17" s="7">
        <f t="shared" si="7"/>
        <v>0.74370000000000003</v>
      </c>
      <c r="M17" s="7">
        <f t="shared" si="5"/>
        <v>0.62939999999999996</v>
      </c>
      <c r="N17" s="7">
        <f t="shared" si="6"/>
        <v>0.62939999999999996</v>
      </c>
      <c r="O17" s="9" t="s">
        <v>16</v>
      </c>
      <c r="P17" s="7">
        <f>G17</f>
        <v>0.63260000000000005</v>
      </c>
      <c r="Q17" s="15" t="s">
        <v>16</v>
      </c>
      <c r="R17" s="7">
        <f>I17</f>
        <v>0.64670000000000005</v>
      </c>
      <c r="S17" s="1"/>
      <c r="T17" s="5">
        <f t="shared" si="1"/>
        <v>3.2818000000000001</v>
      </c>
      <c r="U17" s="22" t="s">
        <v>30</v>
      </c>
      <c r="V17" s="7">
        <v>0.67430000000000001</v>
      </c>
      <c r="W17" s="22" t="s">
        <v>25</v>
      </c>
    </row>
    <row r="18" spans="1:23">
      <c r="A18" s="10" t="s">
        <v>119</v>
      </c>
      <c r="B18" s="4">
        <v>0.60840000000000005</v>
      </c>
      <c r="C18" s="4">
        <v>0.75339999999999996</v>
      </c>
      <c r="D18" s="4">
        <v>0.57540000000000002</v>
      </c>
      <c r="E18" s="4">
        <v>0.57540000000000002</v>
      </c>
      <c r="F18" s="4">
        <v>0.5242</v>
      </c>
      <c r="G18" s="4">
        <v>0.58660000000000001</v>
      </c>
      <c r="H18" s="4">
        <v>0.49469999999999997</v>
      </c>
      <c r="I18" s="4">
        <v>0.52039999999999997</v>
      </c>
      <c r="J18" s="1"/>
      <c r="K18" s="7">
        <f>B18</f>
        <v>0.60840000000000005</v>
      </c>
      <c r="L18" s="7">
        <f t="shared" si="7"/>
        <v>0.75339999999999996</v>
      </c>
      <c r="M18" s="7">
        <f t="shared" si="5"/>
        <v>0.57540000000000002</v>
      </c>
      <c r="N18" s="7">
        <f t="shared" si="6"/>
        <v>0.57540000000000002</v>
      </c>
      <c r="O18" s="9" t="s">
        <v>16</v>
      </c>
      <c r="P18" s="7">
        <f>G18</f>
        <v>0.58660000000000001</v>
      </c>
      <c r="Q18" s="9" t="s">
        <v>16</v>
      </c>
      <c r="R18" s="15" t="s">
        <v>16</v>
      </c>
      <c r="S18" s="1"/>
      <c r="T18" s="5">
        <f t="shared" si="1"/>
        <v>3.0992000000000006</v>
      </c>
      <c r="U18" s="22" t="s">
        <v>25</v>
      </c>
      <c r="V18" s="7">
        <v>0.64949999999999997</v>
      </c>
      <c r="W18" s="22" t="s">
        <v>25</v>
      </c>
    </row>
    <row r="19" spans="1:23">
      <c r="A19" s="10" t="s">
        <v>120</v>
      </c>
      <c r="B19" s="4">
        <v>0.35210000000000002</v>
      </c>
      <c r="C19" s="4">
        <v>0.68320000000000003</v>
      </c>
      <c r="D19" s="4">
        <v>0.64549999999999996</v>
      </c>
      <c r="E19" s="4">
        <v>0.64549999999999996</v>
      </c>
      <c r="F19" s="4">
        <v>0.49969999999999998</v>
      </c>
      <c r="G19" s="4">
        <v>0.48530000000000001</v>
      </c>
      <c r="H19" s="4">
        <v>0.56010000000000004</v>
      </c>
      <c r="I19" s="4">
        <v>0.48570000000000002</v>
      </c>
      <c r="J19" s="1"/>
      <c r="K19" s="9" t="s">
        <v>16</v>
      </c>
      <c r="L19" s="7">
        <f t="shared" si="7"/>
        <v>0.68320000000000003</v>
      </c>
      <c r="M19" s="7">
        <f t="shared" si="5"/>
        <v>0.64549999999999996</v>
      </c>
      <c r="N19" s="7">
        <f t="shared" si="6"/>
        <v>0.64549999999999996</v>
      </c>
      <c r="O19" s="7">
        <f>F19</f>
        <v>0.49969999999999998</v>
      </c>
      <c r="P19" s="9" t="s">
        <v>16</v>
      </c>
      <c r="Q19" s="7">
        <f>H19</f>
        <v>0.56010000000000004</v>
      </c>
      <c r="R19" s="15" t="s">
        <v>16</v>
      </c>
      <c r="S19" s="1"/>
      <c r="T19" s="5">
        <f t="shared" si="1"/>
        <v>3.0339999999999998</v>
      </c>
      <c r="U19" s="22" t="s">
        <v>30</v>
      </c>
      <c r="V19" s="7">
        <v>0.65800000000000003</v>
      </c>
      <c r="W19" s="22" t="s">
        <v>25</v>
      </c>
    </row>
    <row r="20" spans="1:23">
      <c r="A20" s="10" t="s">
        <v>73</v>
      </c>
      <c r="B20" s="4" t="s">
        <v>16</v>
      </c>
      <c r="C20" s="4" t="s">
        <v>16</v>
      </c>
      <c r="D20" s="4">
        <v>0.59619999999999995</v>
      </c>
      <c r="E20" s="4">
        <v>0.59619999999999995</v>
      </c>
      <c r="F20" s="4">
        <v>0.64370000000000005</v>
      </c>
      <c r="G20" s="4">
        <v>0.61</v>
      </c>
      <c r="H20" s="4">
        <v>0.52110000000000001</v>
      </c>
      <c r="I20" s="4">
        <v>0.245</v>
      </c>
      <c r="J20" s="1"/>
      <c r="K20" s="15" t="str">
        <f>B20</f>
        <v>-</v>
      </c>
      <c r="L20" s="15" t="str">
        <f t="shared" si="7"/>
        <v>-</v>
      </c>
      <c r="M20" s="7">
        <f t="shared" si="5"/>
        <v>0.59619999999999995</v>
      </c>
      <c r="N20" s="7">
        <f t="shared" si="6"/>
        <v>0.59619999999999995</v>
      </c>
      <c r="O20" s="7">
        <f>F20</f>
        <v>0.64370000000000005</v>
      </c>
      <c r="P20" s="7">
        <f>G20</f>
        <v>0.61</v>
      </c>
      <c r="Q20" s="7">
        <f>H20</f>
        <v>0.52110000000000001</v>
      </c>
      <c r="R20" s="15" t="s">
        <v>16</v>
      </c>
      <c r="S20" s="1"/>
      <c r="T20" s="5">
        <f t="shared" si="1"/>
        <v>2.9672000000000001</v>
      </c>
      <c r="U20" s="3" t="s">
        <v>25</v>
      </c>
      <c r="V20" s="7">
        <v>0.61660000000000004</v>
      </c>
      <c r="W20" s="22" t="s">
        <v>25</v>
      </c>
    </row>
    <row r="21" spans="1:23">
      <c r="A21" s="10" t="s">
        <v>121</v>
      </c>
      <c r="B21" s="4">
        <v>0.4703</v>
      </c>
      <c r="C21" s="4">
        <v>0.70640000000000003</v>
      </c>
      <c r="D21" s="4">
        <v>0.60350000000000004</v>
      </c>
      <c r="E21" s="4">
        <v>0.60350000000000004</v>
      </c>
      <c r="F21" s="4">
        <v>0.47620000000000001</v>
      </c>
      <c r="G21" s="4">
        <v>0.56920000000000004</v>
      </c>
      <c r="H21" s="4" t="s">
        <v>16</v>
      </c>
      <c r="I21" s="4">
        <v>0.35470000000000002</v>
      </c>
      <c r="J21" s="1"/>
      <c r="K21" s="9" t="s">
        <v>16</v>
      </c>
      <c r="L21" s="7">
        <f t="shared" si="7"/>
        <v>0.70640000000000003</v>
      </c>
      <c r="M21" s="7">
        <f t="shared" si="5"/>
        <v>0.60350000000000004</v>
      </c>
      <c r="N21" s="7">
        <f t="shared" si="6"/>
        <v>0.60350000000000004</v>
      </c>
      <c r="O21" s="7">
        <f>F21</f>
        <v>0.47620000000000001</v>
      </c>
      <c r="P21" s="7">
        <f>G21</f>
        <v>0.56920000000000004</v>
      </c>
      <c r="Q21" s="9" t="s">
        <v>16</v>
      </c>
      <c r="R21" s="15" t="s">
        <v>16</v>
      </c>
      <c r="S21" s="1"/>
      <c r="T21" s="5">
        <f t="shared" si="1"/>
        <v>2.9588000000000001</v>
      </c>
      <c r="U21" s="22" t="s">
        <v>30</v>
      </c>
      <c r="V21" s="7">
        <v>0.63780000000000003</v>
      </c>
      <c r="W21" s="22" t="s">
        <v>25</v>
      </c>
    </row>
    <row r="22" spans="1:23">
      <c r="A22" s="10" t="s">
        <v>122</v>
      </c>
      <c r="B22" s="4">
        <v>0.38379999999999997</v>
      </c>
      <c r="C22" s="4">
        <v>0.69079999999999997</v>
      </c>
      <c r="D22" s="4">
        <v>0.54220000000000002</v>
      </c>
      <c r="E22" s="4">
        <v>0.54220000000000002</v>
      </c>
      <c r="F22" s="4">
        <v>0.39800000000000002</v>
      </c>
      <c r="G22" s="4">
        <v>0.54990000000000006</v>
      </c>
      <c r="H22" s="4">
        <v>0.27139999999999997</v>
      </c>
      <c r="I22" s="4">
        <v>0.37030000000000002</v>
      </c>
      <c r="J22" s="1"/>
      <c r="K22" s="9" t="s">
        <v>16</v>
      </c>
      <c r="L22" s="7">
        <f t="shared" si="7"/>
        <v>0.69079999999999997</v>
      </c>
      <c r="M22" s="7">
        <f t="shared" si="5"/>
        <v>0.54220000000000002</v>
      </c>
      <c r="N22" s="7">
        <f t="shared" si="6"/>
        <v>0.54220000000000002</v>
      </c>
      <c r="O22" s="9" t="s">
        <v>16</v>
      </c>
      <c r="P22" s="7">
        <f>G22</f>
        <v>0.54990000000000006</v>
      </c>
      <c r="Q22" s="15" t="s">
        <v>16</v>
      </c>
      <c r="R22" s="7">
        <f>I22</f>
        <v>0.37030000000000002</v>
      </c>
      <c r="S22" s="1"/>
      <c r="T22" s="5">
        <f t="shared" si="1"/>
        <v>2.6953999999999998</v>
      </c>
      <c r="U22" s="22" t="s">
        <v>30</v>
      </c>
      <c r="V22" s="7">
        <v>0.59430000000000005</v>
      </c>
      <c r="W22" s="22" t="s">
        <v>30</v>
      </c>
    </row>
    <row r="23" spans="1:23">
      <c r="A23" s="10" t="s">
        <v>123</v>
      </c>
      <c r="B23" s="4" t="s">
        <v>16</v>
      </c>
      <c r="C23" s="4">
        <v>0.61009999999999998</v>
      </c>
      <c r="D23" s="4">
        <v>0.47139999999999999</v>
      </c>
      <c r="E23" s="4">
        <v>0.47139999999999999</v>
      </c>
      <c r="F23" s="4">
        <v>0.61009999999999998</v>
      </c>
      <c r="G23" s="4">
        <v>0.50570000000000004</v>
      </c>
      <c r="H23" s="4" t="s">
        <v>16</v>
      </c>
      <c r="I23" s="4">
        <v>0.32219999999999999</v>
      </c>
      <c r="J23" s="1"/>
      <c r="K23" s="15" t="str">
        <f>B23</f>
        <v>-</v>
      </c>
      <c r="L23" s="7">
        <f t="shared" si="7"/>
        <v>0.61009999999999998</v>
      </c>
      <c r="M23" s="7">
        <f t="shared" si="5"/>
        <v>0.47139999999999999</v>
      </c>
      <c r="N23" s="7">
        <f t="shared" si="6"/>
        <v>0.47139999999999999</v>
      </c>
      <c r="O23" s="7">
        <f t="shared" ref="O23:O42" si="8">F23</f>
        <v>0.61009999999999998</v>
      </c>
      <c r="P23" s="7">
        <f>G23</f>
        <v>0.50570000000000004</v>
      </c>
      <c r="Q23" s="9" t="s">
        <v>16</v>
      </c>
      <c r="R23" s="15" t="s">
        <v>16</v>
      </c>
      <c r="S23" s="1"/>
      <c r="T23" s="5">
        <f t="shared" si="1"/>
        <v>2.6686999999999999</v>
      </c>
      <c r="U23" s="22" t="s">
        <v>30</v>
      </c>
      <c r="V23" s="7">
        <v>0.57530000000000003</v>
      </c>
      <c r="W23" s="22" t="s">
        <v>30</v>
      </c>
    </row>
    <row r="24" spans="1:23">
      <c r="A24" s="10" t="s">
        <v>124</v>
      </c>
      <c r="B24" s="4">
        <v>0.44569999999999999</v>
      </c>
      <c r="C24" s="4">
        <v>0.63800000000000001</v>
      </c>
      <c r="D24" s="4" t="s">
        <v>16</v>
      </c>
      <c r="E24" s="4" t="s">
        <v>16</v>
      </c>
      <c r="F24" s="4">
        <v>0.4728</v>
      </c>
      <c r="G24" s="4">
        <v>0.39539999999999997</v>
      </c>
      <c r="H24" s="4">
        <v>0.55920000000000003</v>
      </c>
      <c r="I24" s="4">
        <v>0.44390000000000002</v>
      </c>
      <c r="J24" s="1"/>
      <c r="K24" s="7">
        <f>B24</f>
        <v>0.44569999999999999</v>
      </c>
      <c r="L24" s="7">
        <f t="shared" si="7"/>
        <v>0.63800000000000001</v>
      </c>
      <c r="M24" s="9" t="str">
        <f t="shared" si="5"/>
        <v>-</v>
      </c>
      <c r="N24" s="9" t="str">
        <f t="shared" si="6"/>
        <v>-</v>
      </c>
      <c r="O24" s="7">
        <f t="shared" si="8"/>
        <v>0.4728</v>
      </c>
      <c r="P24" s="15" t="s">
        <v>16</v>
      </c>
      <c r="Q24" s="7">
        <f>H24</f>
        <v>0.55920000000000003</v>
      </c>
      <c r="R24" s="7">
        <f>I24</f>
        <v>0.44390000000000002</v>
      </c>
      <c r="S24" s="1"/>
      <c r="T24" s="5">
        <f t="shared" si="1"/>
        <v>2.5596000000000001</v>
      </c>
      <c r="U24" s="22" t="s">
        <v>25</v>
      </c>
      <c r="V24" s="7">
        <v>0.55659999999999998</v>
      </c>
      <c r="W24" s="22" t="s">
        <v>25</v>
      </c>
    </row>
    <row r="25" spans="1:23">
      <c r="A25" s="10" t="s">
        <v>35</v>
      </c>
      <c r="B25" s="4">
        <v>0.49209999999999998</v>
      </c>
      <c r="C25" s="4" t="s">
        <v>16</v>
      </c>
      <c r="D25" s="4">
        <v>0.55659999999999998</v>
      </c>
      <c r="E25" s="4">
        <v>0.55659999999999998</v>
      </c>
      <c r="F25" s="4">
        <v>0.43590000000000001</v>
      </c>
      <c r="G25" s="4">
        <v>0.46920000000000001</v>
      </c>
      <c r="H25" s="4" t="s">
        <v>16</v>
      </c>
      <c r="I25" s="4" t="s">
        <v>16</v>
      </c>
      <c r="J25" s="1"/>
      <c r="K25" s="7">
        <f>B25</f>
        <v>0.49209999999999998</v>
      </c>
      <c r="L25" s="15" t="str">
        <f t="shared" si="7"/>
        <v>-</v>
      </c>
      <c r="M25" s="7">
        <f t="shared" si="5"/>
        <v>0.55659999999999998</v>
      </c>
      <c r="N25" s="7">
        <f t="shared" si="6"/>
        <v>0.55659999999999998</v>
      </c>
      <c r="O25" s="7">
        <f t="shared" si="8"/>
        <v>0.43590000000000001</v>
      </c>
      <c r="P25" s="7">
        <f t="shared" ref="P25:P42" si="9">G25</f>
        <v>0.46920000000000001</v>
      </c>
      <c r="Q25" s="9" t="s">
        <v>16</v>
      </c>
      <c r="R25" s="15" t="s">
        <v>16</v>
      </c>
      <c r="S25" s="1"/>
      <c r="T25" s="5">
        <f t="shared" si="1"/>
        <v>2.5103999999999997</v>
      </c>
      <c r="U25" s="22" t="s">
        <v>30</v>
      </c>
      <c r="V25" s="7">
        <v>0.53510000000000002</v>
      </c>
      <c r="W25" s="22" t="s">
        <v>30</v>
      </c>
    </row>
    <row r="26" spans="1:23">
      <c r="A26" s="10" t="s">
        <v>125</v>
      </c>
      <c r="B26" s="4">
        <v>0.379</v>
      </c>
      <c r="C26" s="4">
        <v>0.67190000000000005</v>
      </c>
      <c r="D26" s="4" t="s">
        <v>16</v>
      </c>
      <c r="E26" s="4" t="s">
        <v>16</v>
      </c>
      <c r="F26" s="4">
        <v>0.55430000000000001</v>
      </c>
      <c r="G26" s="4">
        <v>0.43840000000000001</v>
      </c>
      <c r="H26" s="4">
        <v>0.41889999999999999</v>
      </c>
      <c r="I26" s="4">
        <v>0.4138</v>
      </c>
      <c r="J26" s="1"/>
      <c r="K26" s="15" t="s">
        <v>16</v>
      </c>
      <c r="L26" s="7">
        <f t="shared" si="7"/>
        <v>0.67190000000000005</v>
      </c>
      <c r="M26" s="9" t="str">
        <f t="shared" si="5"/>
        <v>-</v>
      </c>
      <c r="N26" s="9" t="str">
        <f t="shared" si="6"/>
        <v>-</v>
      </c>
      <c r="O26" s="7">
        <f t="shared" si="8"/>
        <v>0.55430000000000001</v>
      </c>
      <c r="P26" s="7">
        <f t="shared" si="9"/>
        <v>0.43840000000000001</v>
      </c>
      <c r="Q26" s="7">
        <f>H26</f>
        <v>0.41889999999999999</v>
      </c>
      <c r="R26" s="7">
        <f>I26</f>
        <v>0.4138</v>
      </c>
      <c r="S26" s="1"/>
      <c r="T26" s="5">
        <f t="shared" si="1"/>
        <v>2.4973000000000001</v>
      </c>
      <c r="U26" s="22" t="s">
        <v>30</v>
      </c>
      <c r="V26" s="7">
        <v>0.55479999999999996</v>
      </c>
      <c r="W26" s="22" t="s">
        <v>30</v>
      </c>
    </row>
    <row r="27" spans="1:23">
      <c r="A27" s="10" t="s">
        <v>126</v>
      </c>
      <c r="B27" s="18" t="s">
        <v>16</v>
      </c>
      <c r="C27" s="18">
        <v>0.97189999999999999</v>
      </c>
      <c r="D27" s="18" t="s">
        <v>16</v>
      </c>
      <c r="E27" s="18" t="s">
        <v>16</v>
      </c>
      <c r="F27" s="18">
        <v>0.64690000000000003</v>
      </c>
      <c r="G27" s="18" t="s">
        <v>16</v>
      </c>
      <c r="H27" s="18" t="s">
        <v>16</v>
      </c>
      <c r="I27" s="18">
        <v>0.51349999999999996</v>
      </c>
      <c r="J27" s="1"/>
      <c r="K27" s="15" t="str">
        <f>B27</f>
        <v>-</v>
      </c>
      <c r="L27" s="7">
        <f t="shared" si="7"/>
        <v>0.97189999999999999</v>
      </c>
      <c r="M27" s="9" t="str">
        <f t="shared" si="5"/>
        <v>-</v>
      </c>
      <c r="N27" s="9" t="str">
        <f t="shared" si="6"/>
        <v>-</v>
      </c>
      <c r="O27" s="7">
        <f t="shared" si="8"/>
        <v>0.64690000000000003</v>
      </c>
      <c r="P27" s="7" t="str">
        <f t="shared" si="9"/>
        <v>-</v>
      </c>
      <c r="Q27" s="7" t="str">
        <f>H27</f>
        <v>-</v>
      </c>
      <c r="R27" s="7">
        <f>I27</f>
        <v>0.51349999999999996</v>
      </c>
      <c r="S27" s="1"/>
      <c r="T27" s="5">
        <f t="shared" si="1"/>
        <v>2.1322999999999999</v>
      </c>
      <c r="U27" s="19"/>
      <c r="V27" s="7">
        <v>0.7107</v>
      </c>
      <c r="W27" s="22" t="s">
        <v>25</v>
      </c>
    </row>
    <row r="28" spans="1:23">
      <c r="A28" s="10" t="s">
        <v>127</v>
      </c>
      <c r="B28" s="4">
        <v>0.26150000000000001</v>
      </c>
      <c r="C28" s="4">
        <v>0.39829999999999999</v>
      </c>
      <c r="D28" s="4">
        <v>0.41760000000000003</v>
      </c>
      <c r="E28" s="4">
        <v>0.41760000000000003</v>
      </c>
      <c r="F28" s="4">
        <v>0.27789999999999998</v>
      </c>
      <c r="G28" s="4" t="s">
        <v>16</v>
      </c>
      <c r="H28" s="4">
        <v>0.29649999999999999</v>
      </c>
      <c r="I28" s="4" t="s">
        <v>16</v>
      </c>
      <c r="J28" s="1"/>
      <c r="K28" s="9" t="s">
        <v>16</v>
      </c>
      <c r="L28" s="7">
        <f t="shared" si="7"/>
        <v>0.39829999999999999</v>
      </c>
      <c r="M28" s="7">
        <f t="shared" si="5"/>
        <v>0.41760000000000003</v>
      </c>
      <c r="N28" s="7">
        <f t="shared" si="6"/>
        <v>0.41760000000000003</v>
      </c>
      <c r="O28" s="7">
        <f t="shared" si="8"/>
        <v>0.27789999999999998</v>
      </c>
      <c r="P28" s="9" t="str">
        <f t="shared" si="9"/>
        <v>-</v>
      </c>
      <c r="Q28" s="7">
        <f t="shared" ref="Q28:Q42" si="10">H28</f>
        <v>0.29649999999999999</v>
      </c>
      <c r="R28" s="15" t="s">
        <v>16</v>
      </c>
      <c r="S28" s="1"/>
      <c r="T28" s="5">
        <f t="shared" si="1"/>
        <v>1.8079000000000001</v>
      </c>
      <c r="U28" s="22" t="s">
        <v>30</v>
      </c>
      <c r="V28" s="7">
        <v>0.41110000000000002</v>
      </c>
      <c r="W28" s="22" t="s">
        <v>30</v>
      </c>
    </row>
    <row r="29" spans="1:23">
      <c r="A29" s="10" t="s">
        <v>42</v>
      </c>
      <c r="B29" s="14" t="s">
        <v>16</v>
      </c>
      <c r="C29" s="14" t="s">
        <v>16</v>
      </c>
      <c r="D29" s="14" t="s">
        <v>16</v>
      </c>
      <c r="E29" s="14" t="s">
        <v>16</v>
      </c>
      <c r="F29" s="14" t="s">
        <v>16</v>
      </c>
      <c r="G29" s="14" t="s">
        <v>16</v>
      </c>
      <c r="H29" s="14">
        <v>0.64659999999999995</v>
      </c>
      <c r="I29" s="14">
        <v>0.81759999999999999</v>
      </c>
      <c r="J29" s="1"/>
      <c r="K29" s="15" t="str">
        <f t="shared" ref="K29:K42" si="11">B29</f>
        <v>-</v>
      </c>
      <c r="L29" s="15" t="str">
        <f t="shared" si="7"/>
        <v>-</v>
      </c>
      <c r="M29" s="9" t="str">
        <f t="shared" si="5"/>
        <v>-</v>
      </c>
      <c r="N29" s="7" t="str">
        <f t="shared" si="6"/>
        <v>-</v>
      </c>
      <c r="O29" s="7" t="str">
        <f t="shared" si="8"/>
        <v>-</v>
      </c>
      <c r="P29" s="7" t="str">
        <f t="shared" si="9"/>
        <v>-</v>
      </c>
      <c r="Q29" s="7">
        <f t="shared" si="10"/>
        <v>0.64659999999999995</v>
      </c>
      <c r="R29" s="7">
        <f t="shared" ref="R29:R66" si="12">I29</f>
        <v>0.81759999999999999</v>
      </c>
      <c r="S29" s="1"/>
      <c r="T29" s="5">
        <f t="shared" si="1"/>
        <v>1.4641999999999999</v>
      </c>
      <c r="U29" s="13"/>
      <c r="V29" s="7" t="s">
        <v>16</v>
      </c>
      <c r="W29" s="22" t="s">
        <v>19</v>
      </c>
    </row>
    <row r="30" spans="1:23">
      <c r="A30" s="10" t="s">
        <v>37</v>
      </c>
      <c r="B30" s="18" t="s">
        <v>16</v>
      </c>
      <c r="C30" s="18" t="s">
        <v>16</v>
      </c>
      <c r="D30" s="18" t="s">
        <v>16</v>
      </c>
      <c r="E30" s="18" t="s">
        <v>16</v>
      </c>
      <c r="F30" s="18" t="s">
        <v>16</v>
      </c>
      <c r="G30" s="18">
        <v>0.64749999999999996</v>
      </c>
      <c r="H30" s="18">
        <v>0.42059999999999997</v>
      </c>
      <c r="I30" s="18">
        <v>0.19750000000000001</v>
      </c>
      <c r="J30" s="1"/>
      <c r="K30" s="15" t="str">
        <f t="shared" si="11"/>
        <v>-</v>
      </c>
      <c r="L30" s="15" t="str">
        <f t="shared" si="7"/>
        <v>-</v>
      </c>
      <c r="M30" s="9" t="str">
        <f t="shared" si="5"/>
        <v>-</v>
      </c>
      <c r="N30" s="7" t="str">
        <f t="shared" si="6"/>
        <v>-</v>
      </c>
      <c r="O30" s="7" t="str">
        <f t="shared" si="8"/>
        <v>-</v>
      </c>
      <c r="P30" s="7">
        <f t="shared" si="9"/>
        <v>0.64749999999999996</v>
      </c>
      <c r="Q30" s="7">
        <f t="shared" si="10"/>
        <v>0.42059999999999997</v>
      </c>
      <c r="R30" s="7">
        <f t="shared" si="12"/>
        <v>0.19750000000000001</v>
      </c>
      <c r="S30" s="1"/>
      <c r="T30" s="5">
        <f t="shared" si="1"/>
        <v>1.2655999999999998</v>
      </c>
      <c r="U30" s="19"/>
      <c r="V30" s="7">
        <v>0.42180000000000001</v>
      </c>
      <c r="W30" s="22" t="s">
        <v>30</v>
      </c>
    </row>
    <row r="31" spans="1:23">
      <c r="A31" s="10" t="s">
        <v>128</v>
      </c>
      <c r="B31" s="14" t="s">
        <v>16</v>
      </c>
      <c r="C31" s="14" t="s">
        <v>16</v>
      </c>
      <c r="D31" s="14">
        <v>0.59230000000000005</v>
      </c>
      <c r="E31" s="14">
        <v>0.59230000000000005</v>
      </c>
      <c r="F31" s="14" t="s">
        <v>16</v>
      </c>
      <c r="G31" s="14" t="s">
        <v>16</v>
      </c>
      <c r="H31" s="14" t="s">
        <v>16</v>
      </c>
      <c r="I31" s="14" t="s">
        <v>16</v>
      </c>
      <c r="J31" s="1"/>
      <c r="K31" s="15" t="str">
        <f t="shared" si="11"/>
        <v>-</v>
      </c>
      <c r="L31" s="15" t="str">
        <f t="shared" si="7"/>
        <v>-</v>
      </c>
      <c r="M31" s="7">
        <f t="shared" si="5"/>
        <v>0.59230000000000005</v>
      </c>
      <c r="N31" s="7">
        <f t="shared" si="6"/>
        <v>0.59230000000000005</v>
      </c>
      <c r="O31" s="9" t="str">
        <f t="shared" si="8"/>
        <v>-</v>
      </c>
      <c r="P31" s="7" t="str">
        <f t="shared" si="9"/>
        <v>-</v>
      </c>
      <c r="Q31" s="7" t="str">
        <f t="shared" si="10"/>
        <v>-</v>
      </c>
      <c r="R31" s="7" t="str">
        <f t="shared" si="12"/>
        <v>-</v>
      </c>
      <c r="S31" s="1"/>
      <c r="T31" s="5">
        <f t="shared" si="1"/>
        <v>1.1846000000000001</v>
      </c>
      <c r="U31" s="13"/>
      <c r="V31" s="7" t="s">
        <v>16</v>
      </c>
      <c r="W31" s="22" t="s">
        <v>19</v>
      </c>
    </row>
    <row r="32" spans="1:23">
      <c r="A32" s="10" t="s">
        <v>129</v>
      </c>
      <c r="B32" s="4" t="s">
        <v>16</v>
      </c>
      <c r="C32" s="4" t="s">
        <v>16</v>
      </c>
      <c r="D32" s="4">
        <v>0.3543</v>
      </c>
      <c r="E32" s="4">
        <v>0.3543</v>
      </c>
      <c r="F32" s="4" t="s">
        <v>16</v>
      </c>
      <c r="G32" s="4" t="s">
        <v>16</v>
      </c>
      <c r="H32" s="4">
        <v>0.4047</v>
      </c>
      <c r="I32" s="4" t="s">
        <v>16</v>
      </c>
      <c r="J32" s="1"/>
      <c r="K32" s="15" t="str">
        <f t="shared" si="11"/>
        <v>-</v>
      </c>
      <c r="L32" s="15" t="str">
        <f t="shared" si="7"/>
        <v>-</v>
      </c>
      <c r="M32" s="7">
        <f t="shared" si="5"/>
        <v>0.3543</v>
      </c>
      <c r="N32" s="7">
        <f t="shared" si="6"/>
        <v>0.3543</v>
      </c>
      <c r="O32" s="9" t="str">
        <f t="shared" si="8"/>
        <v>-</v>
      </c>
      <c r="P32" s="7" t="str">
        <f t="shared" si="9"/>
        <v>-</v>
      </c>
      <c r="Q32" s="7">
        <f t="shared" si="10"/>
        <v>0.4047</v>
      </c>
      <c r="R32" s="7" t="str">
        <f t="shared" si="12"/>
        <v>-</v>
      </c>
      <c r="S32" s="1"/>
      <c r="T32" s="5">
        <f t="shared" si="1"/>
        <v>1.1133</v>
      </c>
      <c r="U32" s="3" t="s">
        <v>30</v>
      </c>
      <c r="V32" s="7">
        <v>0.37109999999999999</v>
      </c>
      <c r="W32" s="22" t="s">
        <v>30</v>
      </c>
    </row>
    <row r="33" spans="1:23">
      <c r="A33" s="10" t="s">
        <v>130</v>
      </c>
      <c r="B33" s="4" t="s">
        <v>16</v>
      </c>
      <c r="C33" s="4" t="s">
        <v>16</v>
      </c>
      <c r="D33" s="4" t="s">
        <v>16</v>
      </c>
      <c r="E33" s="4" t="s">
        <v>16</v>
      </c>
      <c r="F33" s="4">
        <v>0.54610000000000003</v>
      </c>
      <c r="G33" s="4">
        <v>0.55520000000000003</v>
      </c>
      <c r="H33" s="4" t="s">
        <v>16</v>
      </c>
      <c r="I33" s="4" t="s">
        <v>16</v>
      </c>
      <c r="J33" s="1"/>
      <c r="K33" s="15" t="str">
        <f t="shared" si="11"/>
        <v>-</v>
      </c>
      <c r="L33" s="15" t="str">
        <f t="shared" si="7"/>
        <v>-</v>
      </c>
      <c r="M33" s="15" t="str">
        <f t="shared" si="5"/>
        <v>-</v>
      </c>
      <c r="N33" s="17" t="str">
        <f t="shared" si="6"/>
        <v>-</v>
      </c>
      <c r="O33" s="17">
        <f t="shared" si="8"/>
        <v>0.54610000000000003</v>
      </c>
      <c r="P33" s="17">
        <f t="shared" si="9"/>
        <v>0.55520000000000003</v>
      </c>
      <c r="Q33" s="17" t="str">
        <f t="shared" si="10"/>
        <v>-</v>
      </c>
      <c r="R33" s="17" t="str">
        <f t="shared" si="12"/>
        <v>-</v>
      </c>
      <c r="S33" s="1"/>
      <c r="T33" s="5">
        <f t="shared" si="1"/>
        <v>1.1013000000000002</v>
      </c>
      <c r="U33" s="22" t="s">
        <v>30</v>
      </c>
      <c r="V33" s="7">
        <v>0.36709999999999998</v>
      </c>
      <c r="W33" s="22" t="s">
        <v>30</v>
      </c>
    </row>
    <row r="34" spans="1:23">
      <c r="A34" s="10" t="s">
        <v>105</v>
      </c>
      <c r="B34" s="14" t="s">
        <v>16</v>
      </c>
      <c r="C34" s="14">
        <v>0.59040000000000004</v>
      </c>
      <c r="D34" s="14" t="s">
        <v>16</v>
      </c>
      <c r="E34" s="14" t="s">
        <v>16</v>
      </c>
      <c r="F34" s="14">
        <v>0.43219999999999997</v>
      </c>
      <c r="G34" s="14" t="s">
        <v>16</v>
      </c>
      <c r="H34" s="14" t="s">
        <v>16</v>
      </c>
      <c r="I34" s="14" t="s">
        <v>16</v>
      </c>
      <c r="J34" s="1"/>
      <c r="K34" s="15" t="str">
        <f t="shared" si="11"/>
        <v>-</v>
      </c>
      <c r="L34" s="7">
        <f t="shared" si="7"/>
        <v>0.59040000000000004</v>
      </c>
      <c r="M34" s="9" t="str">
        <f t="shared" si="5"/>
        <v>-</v>
      </c>
      <c r="N34" s="9" t="str">
        <f t="shared" si="6"/>
        <v>-</v>
      </c>
      <c r="O34" s="7">
        <f t="shared" si="8"/>
        <v>0.43219999999999997</v>
      </c>
      <c r="P34" s="7" t="str">
        <f t="shared" si="9"/>
        <v>-</v>
      </c>
      <c r="Q34" s="7" t="str">
        <f t="shared" si="10"/>
        <v>-</v>
      </c>
      <c r="R34" s="7" t="str">
        <f t="shared" si="12"/>
        <v>-</v>
      </c>
      <c r="S34" s="1"/>
      <c r="T34" s="5">
        <f t="shared" si="1"/>
        <v>1.0226</v>
      </c>
      <c r="U34" s="13"/>
      <c r="V34" s="7" t="s">
        <v>16</v>
      </c>
      <c r="W34" s="22" t="s">
        <v>19</v>
      </c>
    </row>
    <row r="35" spans="1:23">
      <c r="A35" s="10" t="s">
        <v>131</v>
      </c>
      <c r="B35" s="4">
        <v>0.4466</v>
      </c>
      <c r="C35" s="4" t="s">
        <v>16</v>
      </c>
      <c r="D35" s="4" t="s">
        <v>16</v>
      </c>
      <c r="E35" s="4" t="s">
        <v>16</v>
      </c>
      <c r="F35" s="4" t="s">
        <v>16</v>
      </c>
      <c r="G35" s="4">
        <v>0.51600000000000001</v>
      </c>
      <c r="H35" s="4" t="s">
        <v>16</v>
      </c>
      <c r="I35" s="4" t="s">
        <v>16</v>
      </c>
      <c r="J35" s="1"/>
      <c r="K35" s="7">
        <f t="shared" si="11"/>
        <v>0.4466</v>
      </c>
      <c r="L35" s="15" t="str">
        <f t="shared" si="7"/>
        <v>-</v>
      </c>
      <c r="M35" s="9" t="str">
        <f t="shared" si="5"/>
        <v>-</v>
      </c>
      <c r="N35" s="9" t="str">
        <f t="shared" si="6"/>
        <v>-</v>
      </c>
      <c r="O35" s="7" t="str">
        <f t="shared" si="8"/>
        <v>-</v>
      </c>
      <c r="P35" s="7">
        <f t="shared" si="9"/>
        <v>0.51600000000000001</v>
      </c>
      <c r="Q35" s="7" t="str">
        <f t="shared" si="10"/>
        <v>-</v>
      </c>
      <c r="R35" s="7" t="str">
        <f t="shared" si="12"/>
        <v>-</v>
      </c>
      <c r="S35" s="1"/>
      <c r="T35" s="5">
        <f t="shared" si="1"/>
        <v>0.96260000000000001</v>
      </c>
      <c r="U35" s="22" t="s">
        <v>25</v>
      </c>
      <c r="V35" s="7">
        <v>0.32079999999999997</v>
      </c>
      <c r="W35" s="22" t="s">
        <v>25</v>
      </c>
    </row>
    <row r="36" spans="1:23">
      <c r="A36" s="10" t="s">
        <v>132</v>
      </c>
      <c r="B36" s="4" t="s">
        <v>16</v>
      </c>
      <c r="C36" s="4" t="s">
        <v>16</v>
      </c>
      <c r="D36" s="4" t="s">
        <v>16</v>
      </c>
      <c r="E36" s="4" t="s">
        <v>16</v>
      </c>
      <c r="F36" s="4">
        <v>0.16250000000000001</v>
      </c>
      <c r="G36" s="4">
        <v>0.23699999999999999</v>
      </c>
      <c r="H36" s="4">
        <v>0.3054</v>
      </c>
      <c r="I36" s="4">
        <v>0.1797</v>
      </c>
      <c r="J36" s="1"/>
      <c r="K36" s="15" t="str">
        <f t="shared" si="11"/>
        <v>-</v>
      </c>
      <c r="L36" s="15" t="str">
        <f t="shared" si="7"/>
        <v>-</v>
      </c>
      <c r="M36" s="9" t="str">
        <f t="shared" si="5"/>
        <v>-</v>
      </c>
      <c r="N36" s="7" t="str">
        <f t="shared" si="6"/>
        <v>-</v>
      </c>
      <c r="O36" s="7">
        <f t="shared" si="8"/>
        <v>0.16250000000000001</v>
      </c>
      <c r="P36" s="7">
        <f t="shared" si="9"/>
        <v>0.23699999999999999</v>
      </c>
      <c r="Q36" s="7">
        <f t="shared" si="10"/>
        <v>0.3054</v>
      </c>
      <c r="R36" s="7">
        <f t="shared" si="12"/>
        <v>0.1797</v>
      </c>
      <c r="S36" s="1"/>
      <c r="T36" s="5">
        <f t="shared" si="1"/>
        <v>0.88459999999999994</v>
      </c>
      <c r="U36" s="3" t="s">
        <v>30</v>
      </c>
      <c r="V36" s="7">
        <v>0.2407</v>
      </c>
      <c r="W36" s="22" t="s">
        <v>30</v>
      </c>
    </row>
    <row r="37" spans="1:23">
      <c r="A37" s="10" t="s">
        <v>133</v>
      </c>
      <c r="B37" s="14" t="s">
        <v>16</v>
      </c>
      <c r="C37" s="14" t="s">
        <v>16</v>
      </c>
      <c r="D37" s="14">
        <v>0.3533</v>
      </c>
      <c r="E37" s="14">
        <v>0.3533</v>
      </c>
      <c r="F37" s="14" t="s">
        <v>16</v>
      </c>
      <c r="G37" s="14" t="s">
        <v>16</v>
      </c>
      <c r="H37" s="14" t="s">
        <v>16</v>
      </c>
      <c r="I37" s="14" t="s">
        <v>16</v>
      </c>
      <c r="J37" s="1"/>
      <c r="K37" s="15" t="str">
        <f t="shared" si="11"/>
        <v>-</v>
      </c>
      <c r="L37" s="15" t="str">
        <f t="shared" si="7"/>
        <v>-</v>
      </c>
      <c r="M37" s="7">
        <f t="shared" si="5"/>
        <v>0.3533</v>
      </c>
      <c r="N37" s="7">
        <f t="shared" si="6"/>
        <v>0.3533</v>
      </c>
      <c r="O37" s="9" t="str">
        <f t="shared" si="8"/>
        <v>-</v>
      </c>
      <c r="P37" s="7" t="str">
        <f t="shared" si="9"/>
        <v>-</v>
      </c>
      <c r="Q37" s="7" t="str">
        <f t="shared" si="10"/>
        <v>-</v>
      </c>
      <c r="R37" s="7" t="str">
        <f t="shared" si="12"/>
        <v>-</v>
      </c>
      <c r="S37" s="1"/>
      <c r="T37" s="5">
        <f t="shared" ref="T37:T66" si="13">SUM(K37:R37)</f>
        <v>0.70660000000000001</v>
      </c>
      <c r="U37" s="13"/>
      <c r="V37" s="7" t="s">
        <v>16</v>
      </c>
      <c r="W37" s="22" t="s">
        <v>19</v>
      </c>
    </row>
    <row r="38" spans="1:23">
      <c r="A38" s="10" t="s">
        <v>134</v>
      </c>
      <c r="B38" s="4" t="s">
        <v>16</v>
      </c>
      <c r="C38" s="4" t="s">
        <v>16</v>
      </c>
      <c r="D38" s="4" t="s">
        <v>16</v>
      </c>
      <c r="E38" s="4" t="s">
        <v>16</v>
      </c>
      <c r="F38" s="4">
        <v>0.49459999999999998</v>
      </c>
      <c r="G38" s="4" t="s">
        <v>16</v>
      </c>
      <c r="H38" s="4" t="s">
        <v>16</v>
      </c>
      <c r="I38" s="4" t="s">
        <v>16</v>
      </c>
      <c r="J38" s="1"/>
      <c r="K38" s="15" t="str">
        <f t="shared" si="11"/>
        <v>-</v>
      </c>
      <c r="L38" s="15" t="str">
        <f t="shared" si="7"/>
        <v>-</v>
      </c>
      <c r="M38" s="9" t="str">
        <f t="shared" si="5"/>
        <v>-</v>
      </c>
      <c r="N38" s="7" t="str">
        <f t="shared" si="6"/>
        <v>-</v>
      </c>
      <c r="O38" s="7">
        <f t="shared" si="8"/>
        <v>0.49459999999999998</v>
      </c>
      <c r="P38" s="7" t="str">
        <f t="shared" si="9"/>
        <v>-</v>
      </c>
      <c r="Q38" s="7" t="str">
        <f t="shared" si="10"/>
        <v>-</v>
      </c>
      <c r="R38" s="7" t="str">
        <f t="shared" si="12"/>
        <v>-</v>
      </c>
      <c r="S38" s="1"/>
      <c r="T38" s="5">
        <f t="shared" si="13"/>
        <v>0.49459999999999998</v>
      </c>
      <c r="U38" s="22" t="s">
        <v>30</v>
      </c>
      <c r="V38" s="7">
        <v>0.1648</v>
      </c>
      <c r="W38" s="22" t="s">
        <v>30</v>
      </c>
    </row>
    <row r="39" spans="1:23">
      <c r="A39" s="10" t="s">
        <v>135</v>
      </c>
      <c r="B39" s="14" t="s">
        <v>16</v>
      </c>
      <c r="C39" s="14" t="s">
        <v>16</v>
      </c>
      <c r="D39" s="14" t="s">
        <v>16</v>
      </c>
      <c r="E39" s="14" t="s">
        <v>16</v>
      </c>
      <c r="F39" s="14" t="s">
        <v>16</v>
      </c>
      <c r="G39" s="14" t="s">
        <v>16</v>
      </c>
      <c r="H39" s="14">
        <v>0.41020000000000001</v>
      </c>
      <c r="I39" s="14" t="s">
        <v>16</v>
      </c>
      <c r="J39" s="1"/>
      <c r="K39" s="15" t="str">
        <f t="shared" si="11"/>
        <v>-</v>
      </c>
      <c r="L39" s="15" t="str">
        <f t="shared" si="7"/>
        <v>-</v>
      </c>
      <c r="M39" s="9" t="str">
        <f t="shared" si="5"/>
        <v>-</v>
      </c>
      <c r="N39" s="7" t="str">
        <f t="shared" si="6"/>
        <v>-</v>
      </c>
      <c r="O39" s="7" t="str">
        <f t="shared" si="8"/>
        <v>-</v>
      </c>
      <c r="P39" s="7" t="str">
        <f t="shared" si="9"/>
        <v>-</v>
      </c>
      <c r="Q39" s="7">
        <f t="shared" si="10"/>
        <v>0.41020000000000001</v>
      </c>
      <c r="R39" s="7" t="str">
        <f t="shared" si="12"/>
        <v>-</v>
      </c>
      <c r="S39" s="1"/>
      <c r="T39" s="5">
        <f t="shared" si="13"/>
        <v>0.41020000000000001</v>
      </c>
      <c r="U39" s="13"/>
      <c r="V39" s="7" t="s">
        <v>16</v>
      </c>
      <c r="W39" s="22" t="s">
        <v>19</v>
      </c>
    </row>
    <row r="40" spans="1:23">
      <c r="A40" s="10" t="s">
        <v>136</v>
      </c>
      <c r="B40" s="14" t="s">
        <v>16</v>
      </c>
      <c r="C40" s="14" t="s">
        <v>16</v>
      </c>
      <c r="D40" s="14" t="s">
        <v>16</v>
      </c>
      <c r="E40" s="14" t="s">
        <v>16</v>
      </c>
      <c r="F40" s="14" t="s">
        <v>16</v>
      </c>
      <c r="G40" s="14">
        <v>0.39789999999999998</v>
      </c>
      <c r="H40" s="14" t="s">
        <v>16</v>
      </c>
      <c r="I40" s="14" t="s">
        <v>16</v>
      </c>
      <c r="J40" s="1"/>
      <c r="K40" s="15" t="str">
        <f t="shared" si="11"/>
        <v>-</v>
      </c>
      <c r="L40" s="15" t="str">
        <f t="shared" si="7"/>
        <v>-</v>
      </c>
      <c r="M40" s="9" t="str">
        <f t="shared" si="5"/>
        <v>-</v>
      </c>
      <c r="N40" s="7" t="str">
        <f t="shared" si="6"/>
        <v>-</v>
      </c>
      <c r="O40" s="7" t="str">
        <f t="shared" si="8"/>
        <v>-</v>
      </c>
      <c r="P40" s="7">
        <f t="shared" si="9"/>
        <v>0.39789999999999998</v>
      </c>
      <c r="Q40" s="7" t="str">
        <f t="shared" si="10"/>
        <v>-</v>
      </c>
      <c r="R40" s="7" t="str">
        <f t="shared" si="12"/>
        <v>-</v>
      </c>
      <c r="S40" s="1"/>
      <c r="T40" s="5">
        <f t="shared" si="13"/>
        <v>0.39789999999999998</v>
      </c>
      <c r="U40" s="13"/>
      <c r="V40" s="7" t="s">
        <v>16</v>
      </c>
      <c r="W40" s="22" t="s">
        <v>19</v>
      </c>
    </row>
    <row r="41" spans="1:23">
      <c r="A41" s="10" t="s">
        <v>137</v>
      </c>
      <c r="B41" s="14" t="s">
        <v>16</v>
      </c>
      <c r="C41" s="14" t="s">
        <v>16</v>
      </c>
      <c r="D41" s="14" t="s">
        <v>16</v>
      </c>
      <c r="E41" s="14" t="s">
        <v>16</v>
      </c>
      <c r="F41" s="14" t="s">
        <v>16</v>
      </c>
      <c r="G41" s="14" t="s">
        <v>16</v>
      </c>
      <c r="H41" s="14">
        <v>0.35</v>
      </c>
      <c r="I41" s="14" t="s">
        <v>16</v>
      </c>
      <c r="J41" s="1"/>
      <c r="K41" s="15" t="str">
        <f t="shared" si="11"/>
        <v>-</v>
      </c>
      <c r="L41" s="15" t="str">
        <f t="shared" si="7"/>
        <v>-</v>
      </c>
      <c r="M41" s="9" t="str">
        <f t="shared" si="5"/>
        <v>-</v>
      </c>
      <c r="N41" s="7" t="str">
        <f t="shared" si="6"/>
        <v>-</v>
      </c>
      <c r="O41" s="7" t="str">
        <f t="shared" si="8"/>
        <v>-</v>
      </c>
      <c r="P41" s="7" t="str">
        <f t="shared" si="9"/>
        <v>-</v>
      </c>
      <c r="Q41" s="7">
        <f t="shared" si="10"/>
        <v>0.35</v>
      </c>
      <c r="R41" s="7" t="str">
        <f t="shared" si="12"/>
        <v>-</v>
      </c>
      <c r="S41" s="1"/>
      <c r="T41" s="5">
        <f t="shared" si="13"/>
        <v>0.35</v>
      </c>
      <c r="U41" s="13"/>
      <c r="V41" s="7" t="s">
        <v>16</v>
      </c>
      <c r="W41" s="22" t="s">
        <v>19</v>
      </c>
    </row>
    <row r="42" spans="1:23">
      <c r="A42" s="10" t="s">
        <v>138</v>
      </c>
      <c r="B42" s="14" t="s">
        <v>16</v>
      </c>
      <c r="C42" s="14" t="s">
        <v>16</v>
      </c>
      <c r="D42" s="14" t="s">
        <v>16</v>
      </c>
      <c r="E42" s="14" t="s">
        <v>16</v>
      </c>
      <c r="F42" s="14" t="s">
        <v>16</v>
      </c>
      <c r="G42" s="14" t="s">
        <v>16</v>
      </c>
      <c r="H42" s="14">
        <v>0.32769999999999999</v>
      </c>
      <c r="I42" s="14" t="s">
        <v>16</v>
      </c>
      <c r="J42" s="1"/>
      <c r="K42" s="15" t="str">
        <f t="shared" si="11"/>
        <v>-</v>
      </c>
      <c r="L42" s="15" t="str">
        <f t="shared" si="7"/>
        <v>-</v>
      </c>
      <c r="M42" s="9" t="str">
        <f t="shared" si="5"/>
        <v>-</v>
      </c>
      <c r="N42" s="7" t="str">
        <f t="shared" si="6"/>
        <v>-</v>
      </c>
      <c r="O42" s="7" t="str">
        <f t="shared" si="8"/>
        <v>-</v>
      </c>
      <c r="P42" s="7" t="str">
        <f t="shared" si="9"/>
        <v>-</v>
      </c>
      <c r="Q42" s="7">
        <f t="shared" si="10"/>
        <v>0.32769999999999999</v>
      </c>
      <c r="R42" s="7" t="str">
        <f t="shared" si="12"/>
        <v>-</v>
      </c>
      <c r="S42" s="1"/>
      <c r="T42" s="5">
        <f t="shared" si="13"/>
        <v>0.32769999999999999</v>
      </c>
      <c r="U42" s="13"/>
      <c r="V42" s="7" t="s">
        <v>16</v>
      </c>
      <c r="W42" s="22" t="s">
        <v>19</v>
      </c>
    </row>
    <row r="43" spans="1:23">
      <c r="A43" s="10" t="s">
        <v>139</v>
      </c>
      <c r="B43" s="14" t="s">
        <v>16</v>
      </c>
      <c r="C43" s="14" t="s">
        <v>16</v>
      </c>
      <c r="D43" s="14" t="s">
        <v>16</v>
      </c>
      <c r="E43" s="14" t="s">
        <v>16</v>
      </c>
      <c r="F43" s="14" t="s">
        <v>16</v>
      </c>
      <c r="G43" s="14" t="s">
        <v>16</v>
      </c>
      <c r="H43" s="14" t="s">
        <v>16</v>
      </c>
      <c r="I43" s="14">
        <v>0.31430000000000002</v>
      </c>
      <c r="J43" s="1"/>
      <c r="K43" s="15"/>
      <c r="L43" s="15"/>
      <c r="M43" s="9"/>
      <c r="N43" s="7"/>
      <c r="O43" s="7"/>
      <c r="P43" s="7"/>
      <c r="Q43" s="7"/>
      <c r="R43" s="7">
        <f t="shared" si="12"/>
        <v>0.31430000000000002</v>
      </c>
      <c r="S43" s="1"/>
      <c r="T43" s="5">
        <f t="shared" si="13"/>
        <v>0.31430000000000002</v>
      </c>
      <c r="U43" s="13"/>
      <c r="V43" s="7" t="s">
        <v>16</v>
      </c>
      <c r="W43" s="22" t="s">
        <v>19</v>
      </c>
    </row>
    <row r="44" spans="1:23">
      <c r="A44" s="10" t="s">
        <v>140</v>
      </c>
      <c r="B44" s="14">
        <v>0.29120000000000001</v>
      </c>
      <c r="C44" s="14" t="s">
        <v>16</v>
      </c>
      <c r="D44" s="14" t="s">
        <v>16</v>
      </c>
      <c r="E44" s="14" t="s">
        <v>16</v>
      </c>
      <c r="F44" s="14" t="s">
        <v>16</v>
      </c>
      <c r="G44" s="14" t="s">
        <v>16</v>
      </c>
      <c r="H44" s="14" t="s">
        <v>16</v>
      </c>
      <c r="I44" s="14" t="s">
        <v>16</v>
      </c>
      <c r="J44" s="1"/>
      <c r="K44" s="7">
        <f t="shared" ref="K44:K66" si="14">B44</f>
        <v>0.29120000000000001</v>
      </c>
      <c r="L44" s="15" t="str">
        <f t="shared" ref="L44:L66" si="15">C44</f>
        <v>-</v>
      </c>
      <c r="M44" s="9" t="str">
        <f t="shared" ref="M44:M66" si="16">D44</f>
        <v>-</v>
      </c>
      <c r="N44" s="9" t="str">
        <f t="shared" ref="N44:N66" si="17">E44</f>
        <v>-</v>
      </c>
      <c r="O44" s="7" t="str">
        <f t="shared" ref="O44:O66" si="18">F44</f>
        <v>-</v>
      </c>
      <c r="P44" s="7" t="str">
        <f t="shared" ref="P44:P66" si="19">G44</f>
        <v>-</v>
      </c>
      <c r="Q44" s="7" t="str">
        <f t="shared" ref="Q44:Q66" si="20">H44</f>
        <v>-</v>
      </c>
      <c r="R44" s="7" t="str">
        <f t="shared" si="12"/>
        <v>-</v>
      </c>
      <c r="S44" s="1"/>
      <c r="T44" s="5">
        <f t="shared" si="13"/>
        <v>0.29120000000000001</v>
      </c>
      <c r="U44" s="13"/>
      <c r="V44" s="7" t="s">
        <v>16</v>
      </c>
      <c r="W44" s="22" t="s">
        <v>19</v>
      </c>
    </row>
    <row r="45" spans="1:23">
      <c r="A45" s="10" t="s">
        <v>141</v>
      </c>
      <c r="B45" s="14" t="s">
        <v>16</v>
      </c>
      <c r="C45" s="14" t="s">
        <v>16</v>
      </c>
      <c r="D45" s="14" t="s">
        <v>16</v>
      </c>
      <c r="E45" s="14" t="s">
        <v>16</v>
      </c>
      <c r="F45" s="14" t="s">
        <v>16</v>
      </c>
      <c r="G45" s="14">
        <v>0.2737</v>
      </c>
      <c r="H45" s="14" t="s">
        <v>16</v>
      </c>
      <c r="I45" s="14" t="s">
        <v>16</v>
      </c>
      <c r="J45" s="1"/>
      <c r="K45" s="15" t="str">
        <f t="shared" si="14"/>
        <v>-</v>
      </c>
      <c r="L45" s="15" t="str">
        <f t="shared" si="15"/>
        <v>-</v>
      </c>
      <c r="M45" s="9" t="str">
        <f t="shared" si="16"/>
        <v>-</v>
      </c>
      <c r="N45" s="7" t="str">
        <f t="shared" si="17"/>
        <v>-</v>
      </c>
      <c r="O45" s="7" t="str">
        <f t="shared" si="18"/>
        <v>-</v>
      </c>
      <c r="P45" s="7">
        <f t="shared" si="19"/>
        <v>0.2737</v>
      </c>
      <c r="Q45" s="7" t="str">
        <f t="shared" si="20"/>
        <v>-</v>
      </c>
      <c r="R45" s="7" t="str">
        <f t="shared" si="12"/>
        <v>-</v>
      </c>
      <c r="S45" s="1"/>
      <c r="T45" s="5">
        <f t="shared" si="13"/>
        <v>0.2737</v>
      </c>
      <c r="U45" s="13"/>
      <c r="V45" s="7" t="s">
        <v>16</v>
      </c>
      <c r="W45" s="22" t="s">
        <v>19</v>
      </c>
    </row>
    <row r="46" spans="1:23">
      <c r="A46" s="10" t="s">
        <v>142</v>
      </c>
      <c r="B46" s="14" t="s">
        <v>16</v>
      </c>
      <c r="C46" s="14" t="s">
        <v>16</v>
      </c>
      <c r="D46" s="14" t="s">
        <v>16</v>
      </c>
      <c r="E46" s="14" t="s">
        <v>16</v>
      </c>
      <c r="F46" s="14">
        <v>0.20150000000000001</v>
      </c>
      <c r="G46" s="14" t="s">
        <v>16</v>
      </c>
      <c r="H46" s="14" t="s">
        <v>16</v>
      </c>
      <c r="I46" s="14" t="s">
        <v>16</v>
      </c>
      <c r="J46" s="1"/>
      <c r="K46" s="15" t="str">
        <f t="shared" si="14"/>
        <v>-</v>
      </c>
      <c r="L46" s="15" t="str">
        <f t="shared" si="15"/>
        <v>-</v>
      </c>
      <c r="M46" s="9" t="str">
        <f t="shared" si="16"/>
        <v>-</v>
      </c>
      <c r="N46" s="7" t="str">
        <f t="shared" si="17"/>
        <v>-</v>
      </c>
      <c r="O46" s="7">
        <f t="shared" si="18"/>
        <v>0.20150000000000001</v>
      </c>
      <c r="P46" s="7" t="str">
        <f t="shared" si="19"/>
        <v>-</v>
      </c>
      <c r="Q46" s="7" t="str">
        <f t="shared" si="20"/>
        <v>-</v>
      </c>
      <c r="R46" s="7" t="str">
        <f t="shared" si="12"/>
        <v>-</v>
      </c>
      <c r="S46" s="1"/>
      <c r="T46" s="5">
        <f t="shared" si="13"/>
        <v>0.20150000000000001</v>
      </c>
      <c r="U46" s="13"/>
      <c r="V46" s="7" t="s">
        <v>16</v>
      </c>
      <c r="W46" s="22" t="s">
        <v>19</v>
      </c>
    </row>
    <row r="47" spans="1:23">
      <c r="A47" s="10" t="s">
        <v>143</v>
      </c>
      <c r="B47" s="4" t="s">
        <v>16</v>
      </c>
      <c r="C47" s="4" t="s">
        <v>16</v>
      </c>
      <c r="D47" s="4" t="s">
        <v>16</v>
      </c>
      <c r="E47" s="4" t="s">
        <v>16</v>
      </c>
      <c r="F47" s="4" t="s">
        <v>16</v>
      </c>
      <c r="G47" s="4" t="s">
        <v>16</v>
      </c>
      <c r="H47" s="4" t="s">
        <v>16</v>
      </c>
      <c r="I47" s="4" t="s">
        <v>16</v>
      </c>
      <c r="J47" s="1"/>
      <c r="K47" s="15" t="str">
        <f t="shared" si="14"/>
        <v>-</v>
      </c>
      <c r="L47" s="15" t="str">
        <f t="shared" si="15"/>
        <v>-</v>
      </c>
      <c r="M47" s="9" t="str">
        <f t="shared" si="16"/>
        <v>-</v>
      </c>
      <c r="N47" s="7" t="str">
        <f t="shared" si="17"/>
        <v>-</v>
      </c>
      <c r="O47" s="7" t="str">
        <f t="shared" si="18"/>
        <v>-</v>
      </c>
      <c r="P47" s="7" t="str">
        <f t="shared" si="19"/>
        <v>-</v>
      </c>
      <c r="Q47" s="7" t="str">
        <f t="shared" si="20"/>
        <v>-</v>
      </c>
      <c r="R47" s="7" t="str">
        <f t="shared" si="12"/>
        <v>-</v>
      </c>
      <c r="S47" s="1"/>
      <c r="T47" s="5">
        <f t="shared" si="13"/>
        <v>0</v>
      </c>
      <c r="U47" s="22" t="s">
        <v>27</v>
      </c>
      <c r="V47" s="7" t="s">
        <v>16</v>
      </c>
      <c r="W47" s="22" t="s">
        <v>27</v>
      </c>
    </row>
    <row r="48" spans="1:23">
      <c r="A48" s="10" t="s">
        <v>144</v>
      </c>
      <c r="B48" s="4" t="s">
        <v>16</v>
      </c>
      <c r="C48" s="4" t="s">
        <v>16</v>
      </c>
      <c r="D48" s="4" t="s">
        <v>16</v>
      </c>
      <c r="E48" s="4" t="s">
        <v>16</v>
      </c>
      <c r="F48" s="4" t="s">
        <v>16</v>
      </c>
      <c r="G48" s="4" t="s">
        <v>16</v>
      </c>
      <c r="H48" s="4" t="s">
        <v>16</v>
      </c>
      <c r="I48" s="4" t="s">
        <v>16</v>
      </c>
      <c r="J48" s="1"/>
      <c r="K48" s="15" t="str">
        <f t="shared" si="14"/>
        <v>-</v>
      </c>
      <c r="L48" s="15" t="str">
        <f t="shared" si="15"/>
        <v>-</v>
      </c>
      <c r="M48" s="9" t="str">
        <f t="shared" si="16"/>
        <v>-</v>
      </c>
      <c r="N48" s="7" t="str">
        <f t="shared" si="17"/>
        <v>-</v>
      </c>
      <c r="O48" s="7" t="str">
        <f t="shared" si="18"/>
        <v>-</v>
      </c>
      <c r="P48" s="7" t="str">
        <f t="shared" si="19"/>
        <v>-</v>
      </c>
      <c r="Q48" s="7" t="str">
        <f t="shared" si="20"/>
        <v>-</v>
      </c>
      <c r="R48" s="7" t="str">
        <f t="shared" si="12"/>
        <v>-</v>
      </c>
      <c r="S48" s="1"/>
      <c r="T48" s="5">
        <f t="shared" si="13"/>
        <v>0</v>
      </c>
      <c r="U48" s="22" t="s">
        <v>30</v>
      </c>
      <c r="V48" s="7" t="s">
        <v>16</v>
      </c>
      <c r="W48" s="22" t="s">
        <v>30</v>
      </c>
    </row>
    <row r="49" spans="1:23">
      <c r="A49" s="10" t="s">
        <v>145</v>
      </c>
      <c r="B49" s="4" t="s">
        <v>16</v>
      </c>
      <c r="C49" s="4" t="s">
        <v>16</v>
      </c>
      <c r="D49" s="4" t="s">
        <v>16</v>
      </c>
      <c r="E49" s="4" t="s">
        <v>16</v>
      </c>
      <c r="F49" s="4" t="s">
        <v>16</v>
      </c>
      <c r="G49" s="4" t="s">
        <v>16</v>
      </c>
      <c r="H49" s="4" t="s">
        <v>16</v>
      </c>
      <c r="I49" s="4" t="s">
        <v>16</v>
      </c>
      <c r="J49" s="1"/>
      <c r="K49" s="15" t="str">
        <f t="shared" si="14"/>
        <v>-</v>
      </c>
      <c r="L49" s="15" t="str">
        <f t="shared" si="15"/>
        <v>-</v>
      </c>
      <c r="M49" s="9" t="str">
        <f t="shared" si="16"/>
        <v>-</v>
      </c>
      <c r="N49" s="7" t="str">
        <f t="shared" si="17"/>
        <v>-</v>
      </c>
      <c r="O49" s="7" t="str">
        <f t="shared" si="18"/>
        <v>-</v>
      </c>
      <c r="P49" s="7" t="str">
        <f t="shared" si="19"/>
        <v>-</v>
      </c>
      <c r="Q49" s="7" t="str">
        <f t="shared" si="20"/>
        <v>-</v>
      </c>
      <c r="R49" s="7" t="str">
        <f t="shared" si="12"/>
        <v>-</v>
      </c>
      <c r="S49" s="1"/>
      <c r="T49" s="5">
        <f t="shared" si="13"/>
        <v>0</v>
      </c>
      <c r="U49" s="22" t="s">
        <v>30</v>
      </c>
      <c r="V49" s="7" t="s">
        <v>16</v>
      </c>
      <c r="W49" s="22" t="s">
        <v>30</v>
      </c>
    </row>
    <row r="50" spans="1:23">
      <c r="A50" s="10" t="s">
        <v>146</v>
      </c>
      <c r="B50" s="4" t="s">
        <v>16</v>
      </c>
      <c r="C50" s="4" t="s">
        <v>16</v>
      </c>
      <c r="D50" s="4" t="s">
        <v>16</v>
      </c>
      <c r="E50" s="4" t="s">
        <v>16</v>
      </c>
      <c r="F50" s="4" t="s">
        <v>16</v>
      </c>
      <c r="G50" s="4" t="s">
        <v>16</v>
      </c>
      <c r="H50" s="4" t="s">
        <v>16</v>
      </c>
      <c r="I50" s="4" t="s">
        <v>16</v>
      </c>
      <c r="J50" s="1"/>
      <c r="K50" s="15" t="str">
        <f t="shared" si="14"/>
        <v>-</v>
      </c>
      <c r="L50" s="15" t="str">
        <f t="shared" si="15"/>
        <v>-</v>
      </c>
      <c r="M50" s="9" t="str">
        <f t="shared" si="16"/>
        <v>-</v>
      </c>
      <c r="N50" s="7" t="str">
        <f t="shared" si="17"/>
        <v>-</v>
      </c>
      <c r="O50" s="7" t="str">
        <f t="shared" si="18"/>
        <v>-</v>
      </c>
      <c r="P50" s="7" t="str">
        <f t="shared" si="19"/>
        <v>-</v>
      </c>
      <c r="Q50" s="7" t="str">
        <f t="shared" si="20"/>
        <v>-</v>
      </c>
      <c r="R50" s="7" t="str">
        <f t="shared" si="12"/>
        <v>-</v>
      </c>
      <c r="S50" s="1"/>
      <c r="T50" s="5">
        <f t="shared" si="13"/>
        <v>0</v>
      </c>
      <c r="U50" s="22" t="s">
        <v>30</v>
      </c>
      <c r="V50" s="7" t="s">
        <v>16</v>
      </c>
      <c r="W50" s="22" t="s">
        <v>30</v>
      </c>
    </row>
    <row r="51" spans="1:23">
      <c r="A51" s="10" t="s">
        <v>147</v>
      </c>
      <c r="B51" s="4" t="s">
        <v>16</v>
      </c>
      <c r="C51" s="4" t="s">
        <v>16</v>
      </c>
      <c r="D51" s="4" t="s">
        <v>16</v>
      </c>
      <c r="E51" s="4" t="s">
        <v>16</v>
      </c>
      <c r="F51" s="4" t="s">
        <v>16</v>
      </c>
      <c r="G51" s="4" t="s">
        <v>16</v>
      </c>
      <c r="H51" s="4" t="s">
        <v>16</v>
      </c>
      <c r="I51" s="4" t="s">
        <v>16</v>
      </c>
      <c r="J51" s="1"/>
      <c r="K51" s="15" t="str">
        <f t="shared" si="14"/>
        <v>-</v>
      </c>
      <c r="L51" s="15" t="str">
        <f t="shared" si="15"/>
        <v>-</v>
      </c>
      <c r="M51" s="9" t="str">
        <f t="shared" si="16"/>
        <v>-</v>
      </c>
      <c r="N51" s="7" t="str">
        <f t="shared" si="17"/>
        <v>-</v>
      </c>
      <c r="O51" s="7" t="str">
        <f t="shared" si="18"/>
        <v>-</v>
      </c>
      <c r="P51" s="7" t="str">
        <f t="shared" si="19"/>
        <v>-</v>
      </c>
      <c r="Q51" s="7" t="str">
        <f t="shared" si="20"/>
        <v>-</v>
      </c>
      <c r="R51" s="7" t="str">
        <f t="shared" si="12"/>
        <v>-</v>
      </c>
      <c r="S51" s="1"/>
      <c r="T51" s="5">
        <f t="shared" si="13"/>
        <v>0</v>
      </c>
      <c r="U51" s="22" t="s">
        <v>30</v>
      </c>
      <c r="V51" s="7" t="s">
        <v>16</v>
      </c>
      <c r="W51" s="22" t="s">
        <v>30</v>
      </c>
    </row>
    <row r="52" spans="1:23">
      <c r="A52" s="10" t="s">
        <v>148</v>
      </c>
      <c r="B52" s="4" t="s">
        <v>16</v>
      </c>
      <c r="C52" s="4" t="s">
        <v>16</v>
      </c>
      <c r="D52" s="4" t="s">
        <v>16</v>
      </c>
      <c r="E52" s="4" t="s">
        <v>16</v>
      </c>
      <c r="F52" s="4" t="s">
        <v>16</v>
      </c>
      <c r="G52" s="4" t="s">
        <v>16</v>
      </c>
      <c r="H52" s="4" t="s">
        <v>16</v>
      </c>
      <c r="I52" s="4" t="s">
        <v>16</v>
      </c>
      <c r="J52" s="1"/>
      <c r="K52" s="15" t="str">
        <f t="shared" si="14"/>
        <v>-</v>
      </c>
      <c r="L52" s="15" t="str">
        <f t="shared" si="15"/>
        <v>-</v>
      </c>
      <c r="M52" s="9" t="str">
        <f t="shared" si="16"/>
        <v>-</v>
      </c>
      <c r="N52" s="7" t="str">
        <f t="shared" si="17"/>
        <v>-</v>
      </c>
      <c r="O52" s="7" t="str">
        <f t="shared" si="18"/>
        <v>-</v>
      </c>
      <c r="P52" s="7" t="str">
        <f t="shared" si="19"/>
        <v>-</v>
      </c>
      <c r="Q52" s="7" t="str">
        <f t="shared" si="20"/>
        <v>-</v>
      </c>
      <c r="R52" s="7" t="str">
        <f t="shared" si="12"/>
        <v>-</v>
      </c>
      <c r="S52" s="1"/>
      <c r="T52" s="5">
        <f t="shared" si="13"/>
        <v>0</v>
      </c>
      <c r="U52" s="22" t="s">
        <v>30</v>
      </c>
      <c r="V52" s="7" t="s">
        <v>16</v>
      </c>
      <c r="W52" s="22" t="s">
        <v>30</v>
      </c>
    </row>
    <row r="53" spans="1:23">
      <c r="A53" s="10" t="s">
        <v>149</v>
      </c>
      <c r="B53" s="4" t="s">
        <v>16</v>
      </c>
      <c r="C53" s="4" t="s">
        <v>16</v>
      </c>
      <c r="D53" s="4" t="s">
        <v>16</v>
      </c>
      <c r="E53" s="4" t="s">
        <v>16</v>
      </c>
      <c r="F53" s="4" t="s">
        <v>16</v>
      </c>
      <c r="G53" s="4" t="s">
        <v>16</v>
      </c>
      <c r="H53" s="4" t="s">
        <v>16</v>
      </c>
      <c r="I53" s="4" t="s">
        <v>16</v>
      </c>
      <c r="J53" s="1"/>
      <c r="K53" s="15" t="str">
        <f t="shared" si="14"/>
        <v>-</v>
      </c>
      <c r="L53" s="15" t="str">
        <f t="shared" si="15"/>
        <v>-</v>
      </c>
      <c r="M53" s="9" t="str">
        <f t="shared" si="16"/>
        <v>-</v>
      </c>
      <c r="N53" s="7" t="str">
        <f t="shared" si="17"/>
        <v>-</v>
      </c>
      <c r="O53" s="7" t="str">
        <f t="shared" si="18"/>
        <v>-</v>
      </c>
      <c r="P53" s="7" t="str">
        <f t="shared" si="19"/>
        <v>-</v>
      </c>
      <c r="Q53" s="7" t="str">
        <f t="shared" si="20"/>
        <v>-</v>
      </c>
      <c r="R53" s="7" t="str">
        <f t="shared" si="12"/>
        <v>-</v>
      </c>
      <c r="S53" s="1"/>
      <c r="T53" s="5">
        <f t="shared" si="13"/>
        <v>0</v>
      </c>
      <c r="U53" s="22" t="s">
        <v>30</v>
      </c>
      <c r="V53" s="7" t="s">
        <v>16</v>
      </c>
      <c r="W53" s="22" t="s">
        <v>30</v>
      </c>
    </row>
    <row r="54" spans="1:23">
      <c r="A54" s="10" t="s">
        <v>150</v>
      </c>
      <c r="B54" s="4" t="s">
        <v>16</v>
      </c>
      <c r="C54" s="4" t="s">
        <v>16</v>
      </c>
      <c r="D54" s="4" t="s">
        <v>16</v>
      </c>
      <c r="E54" s="4" t="s">
        <v>16</v>
      </c>
      <c r="F54" s="4" t="s">
        <v>16</v>
      </c>
      <c r="G54" s="4" t="s">
        <v>16</v>
      </c>
      <c r="H54" s="4" t="s">
        <v>16</v>
      </c>
      <c r="I54" s="4" t="s">
        <v>16</v>
      </c>
      <c r="J54" s="1"/>
      <c r="K54" s="15" t="str">
        <f t="shared" si="14"/>
        <v>-</v>
      </c>
      <c r="L54" s="15" t="str">
        <f t="shared" si="15"/>
        <v>-</v>
      </c>
      <c r="M54" s="9" t="str">
        <f t="shared" si="16"/>
        <v>-</v>
      </c>
      <c r="N54" s="7" t="str">
        <f t="shared" si="17"/>
        <v>-</v>
      </c>
      <c r="O54" s="7" t="str">
        <f t="shared" si="18"/>
        <v>-</v>
      </c>
      <c r="P54" s="7" t="str">
        <f t="shared" si="19"/>
        <v>-</v>
      </c>
      <c r="Q54" s="7" t="str">
        <f t="shared" si="20"/>
        <v>-</v>
      </c>
      <c r="R54" s="7" t="str">
        <f t="shared" si="12"/>
        <v>-</v>
      </c>
      <c r="S54" s="1"/>
      <c r="T54" s="5">
        <f t="shared" si="13"/>
        <v>0</v>
      </c>
      <c r="U54" s="22" t="s">
        <v>30</v>
      </c>
      <c r="V54" s="7" t="s">
        <v>16</v>
      </c>
      <c r="W54" s="22" t="s">
        <v>30</v>
      </c>
    </row>
    <row r="55" spans="1:23">
      <c r="A55" s="10" t="s">
        <v>151</v>
      </c>
      <c r="B55" s="4" t="s">
        <v>16</v>
      </c>
      <c r="C55" s="4" t="s">
        <v>16</v>
      </c>
      <c r="D55" s="4" t="s">
        <v>16</v>
      </c>
      <c r="E55" s="4" t="s">
        <v>16</v>
      </c>
      <c r="F55" s="4" t="s">
        <v>16</v>
      </c>
      <c r="G55" s="4" t="s">
        <v>16</v>
      </c>
      <c r="H55" s="4" t="s">
        <v>16</v>
      </c>
      <c r="I55" s="4" t="s">
        <v>16</v>
      </c>
      <c r="J55" s="1"/>
      <c r="K55" s="15" t="str">
        <f t="shared" si="14"/>
        <v>-</v>
      </c>
      <c r="L55" s="15" t="str">
        <f t="shared" si="15"/>
        <v>-</v>
      </c>
      <c r="M55" s="9" t="str">
        <f t="shared" si="16"/>
        <v>-</v>
      </c>
      <c r="N55" s="7" t="str">
        <f t="shared" si="17"/>
        <v>-</v>
      </c>
      <c r="O55" s="7" t="str">
        <f t="shared" si="18"/>
        <v>-</v>
      </c>
      <c r="P55" s="7" t="str">
        <f t="shared" si="19"/>
        <v>-</v>
      </c>
      <c r="Q55" s="7" t="str">
        <f t="shared" si="20"/>
        <v>-</v>
      </c>
      <c r="R55" s="7" t="str">
        <f t="shared" si="12"/>
        <v>-</v>
      </c>
      <c r="S55" s="1"/>
      <c r="T55" s="5">
        <f t="shared" si="13"/>
        <v>0</v>
      </c>
      <c r="U55" s="22" t="s">
        <v>30</v>
      </c>
      <c r="V55" s="7" t="s">
        <v>16</v>
      </c>
      <c r="W55" s="22" t="s">
        <v>30</v>
      </c>
    </row>
    <row r="56" spans="1:23">
      <c r="A56" s="10" t="s">
        <v>152</v>
      </c>
      <c r="B56" s="4" t="s">
        <v>16</v>
      </c>
      <c r="C56" s="4" t="s">
        <v>16</v>
      </c>
      <c r="D56" s="4" t="s">
        <v>16</v>
      </c>
      <c r="E56" s="4" t="s">
        <v>16</v>
      </c>
      <c r="F56" s="4" t="s">
        <v>16</v>
      </c>
      <c r="G56" s="4" t="s">
        <v>16</v>
      </c>
      <c r="H56" s="4" t="s">
        <v>16</v>
      </c>
      <c r="I56" s="4" t="s">
        <v>16</v>
      </c>
      <c r="J56" s="1"/>
      <c r="K56" s="15" t="str">
        <f t="shared" si="14"/>
        <v>-</v>
      </c>
      <c r="L56" s="15" t="str">
        <f t="shared" si="15"/>
        <v>-</v>
      </c>
      <c r="M56" s="9" t="str">
        <f t="shared" si="16"/>
        <v>-</v>
      </c>
      <c r="N56" s="7" t="str">
        <f t="shared" si="17"/>
        <v>-</v>
      </c>
      <c r="O56" s="7" t="str">
        <f t="shared" si="18"/>
        <v>-</v>
      </c>
      <c r="P56" s="7" t="str">
        <f t="shared" si="19"/>
        <v>-</v>
      </c>
      <c r="Q56" s="7" t="str">
        <f t="shared" si="20"/>
        <v>-</v>
      </c>
      <c r="R56" s="7" t="str">
        <f t="shared" si="12"/>
        <v>-</v>
      </c>
      <c r="S56" s="1"/>
      <c r="T56" s="5">
        <f t="shared" si="13"/>
        <v>0</v>
      </c>
      <c r="U56" s="22" t="s">
        <v>30</v>
      </c>
      <c r="V56" s="7" t="s">
        <v>16</v>
      </c>
      <c r="W56" s="22" t="s">
        <v>30</v>
      </c>
    </row>
    <row r="57" spans="1:23">
      <c r="A57" s="10" t="s">
        <v>153</v>
      </c>
      <c r="B57" s="4" t="s">
        <v>16</v>
      </c>
      <c r="C57" s="4" t="s">
        <v>16</v>
      </c>
      <c r="D57" s="4" t="s">
        <v>16</v>
      </c>
      <c r="E57" s="4" t="s">
        <v>16</v>
      </c>
      <c r="F57" s="4" t="s">
        <v>16</v>
      </c>
      <c r="G57" s="4" t="s">
        <v>16</v>
      </c>
      <c r="H57" s="4" t="s">
        <v>16</v>
      </c>
      <c r="I57" s="4" t="s">
        <v>16</v>
      </c>
      <c r="J57" s="1"/>
      <c r="K57" s="15" t="str">
        <f t="shared" si="14"/>
        <v>-</v>
      </c>
      <c r="L57" s="15" t="str">
        <f t="shared" si="15"/>
        <v>-</v>
      </c>
      <c r="M57" s="9" t="str">
        <f t="shared" si="16"/>
        <v>-</v>
      </c>
      <c r="N57" s="7" t="str">
        <f t="shared" si="17"/>
        <v>-</v>
      </c>
      <c r="O57" s="7" t="str">
        <f t="shared" si="18"/>
        <v>-</v>
      </c>
      <c r="P57" s="7" t="str">
        <f t="shared" si="19"/>
        <v>-</v>
      </c>
      <c r="Q57" s="7" t="str">
        <f t="shared" si="20"/>
        <v>-</v>
      </c>
      <c r="R57" s="7" t="str">
        <f t="shared" si="12"/>
        <v>-</v>
      </c>
      <c r="S57" s="1"/>
      <c r="T57" s="5">
        <f t="shared" si="13"/>
        <v>0</v>
      </c>
      <c r="U57" s="22" t="s">
        <v>30</v>
      </c>
      <c r="V57" s="7" t="s">
        <v>16</v>
      </c>
      <c r="W57" s="22" t="s">
        <v>30</v>
      </c>
    </row>
    <row r="58" spans="1:23">
      <c r="A58" s="10" t="s">
        <v>154</v>
      </c>
      <c r="B58" s="4" t="s">
        <v>16</v>
      </c>
      <c r="C58" s="4" t="s">
        <v>16</v>
      </c>
      <c r="D58" s="4" t="s">
        <v>16</v>
      </c>
      <c r="E58" s="4" t="s">
        <v>16</v>
      </c>
      <c r="F58" s="4" t="s">
        <v>16</v>
      </c>
      <c r="G58" s="4" t="s">
        <v>16</v>
      </c>
      <c r="H58" s="4" t="s">
        <v>16</v>
      </c>
      <c r="I58" s="4" t="s">
        <v>16</v>
      </c>
      <c r="J58" s="1"/>
      <c r="K58" s="15" t="str">
        <f t="shared" si="14"/>
        <v>-</v>
      </c>
      <c r="L58" s="15" t="str">
        <f t="shared" si="15"/>
        <v>-</v>
      </c>
      <c r="M58" s="9" t="str">
        <f t="shared" si="16"/>
        <v>-</v>
      </c>
      <c r="N58" s="7" t="str">
        <f t="shared" si="17"/>
        <v>-</v>
      </c>
      <c r="O58" s="7" t="str">
        <f t="shared" si="18"/>
        <v>-</v>
      </c>
      <c r="P58" s="7" t="str">
        <f t="shared" si="19"/>
        <v>-</v>
      </c>
      <c r="Q58" s="7" t="str">
        <f t="shared" si="20"/>
        <v>-</v>
      </c>
      <c r="R58" s="7" t="str">
        <f t="shared" si="12"/>
        <v>-</v>
      </c>
      <c r="S58" s="1"/>
      <c r="T58" s="5">
        <f t="shared" si="13"/>
        <v>0</v>
      </c>
      <c r="U58" s="22" t="s">
        <v>30</v>
      </c>
      <c r="V58" s="7" t="s">
        <v>16</v>
      </c>
      <c r="W58" s="22" t="s">
        <v>30</v>
      </c>
    </row>
    <row r="59" spans="1:23">
      <c r="A59" s="10" t="s">
        <v>155</v>
      </c>
      <c r="B59" s="4" t="s">
        <v>16</v>
      </c>
      <c r="C59" s="4" t="s">
        <v>16</v>
      </c>
      <c r="D59" s="4" t="s">
        <v>16</v>
      </c>
      <c r="E59" s="4" t="s">
        <v>16</v>
      </c>
      <c r="F59" s="4" t="s">
        <v>16</v>
      </c>
      <c r="G59" s="4" t="s">
        <v>16</v>
      </c>
      <c r="H59" s="4" t="s">
        <v>16</v>
      </c>
      <c r="I59" s="4" t="s">
        <v>16</v>
      </c>
      <c r="J59" s="1"/>
      <c r="K59" s="15" t="str">
        <f t="shared" si="14"/>
        <v>-</v>
      </c>
      <c r="L59" s="15" t="str">
        <f t="shared" si="15"/>
        <v>-</v>
      </c>
      <c r="M59" s="9" t="str">
        <f t="shared" si="16"/>
        <v>-</v>
      </c>
      <c r="N59" s="7" t="str">
        <f t="shared" si="17"/>
        <v>-</v>
      </c>
      <c r="O59" s="7" t="str">
        <f t="shared" si="18"/>
        <v>-</v>
      </c>
      <c r="P59" s="7" t="str">
        <f t="shared" si="19"/>
        <v>-</v>
      </c>
      <c r="Q59" s="7" t="str">
        <f t="shared" si="20"/>
        <v>-</v>
      </c>
      <c r="R59" s="7" t="str">
        <f t="shared" si="12"/>
        <v>-</v>
      </c>
      <c r="S59" s="1"/>
      <c r="T59" s="5">
        <f t="shared" si="13"/>
        <v>0</v>
      </c>
      <c r="U59" s="22" t="s">
        <v>30</v>
      </c>
      <c r="V59" s="7" t="s">
        <v>16</v>
      </c>
      <c r="W59" s="22" t="s">
        <v>30</v>
      </c>
    </row>
    <row r="60" spans="1:23">
      <c r="A60" s="10" t="s">
        <v>156</v>
      </c>
      <c r="B60" s="4" t="s">
        <v>16</v>
      </c>
      <c r="C60" s="4" t="s">
        <v>16</v>
      </c>
      <c r="D60" s="4" t="s">
        <v>16</v>
      </c>
      <c r="E60" s="4" t="s">
        <v>16</v>
      </c>
      <c r="F60" s="4" t="s">
        <v>16</v>
      </c>
      <c r="G60" s="4" t="s">
        <v>16</v>
      </c>
      <c r="H60" s="4" t="s">
        <v>16</v>
      </c>
      <c r="I60" s="4" t="s">
        <v>16</v>
      </c>
      <c r="J60" s="1"/>
      <c r="K60" s="15" t="str">
        <f t="shared" si="14"/>
        <v>-</v>
      </c>
      <c r="L60" s="15" t="str">
        <f t="shared" si="15"/>
        <v>-</v>
      </c>
      <c r="M60" s="9" t="str">
        <f t="shared" si="16"/>
        <v>-</v>
      </c>
      <c r="N60" s="7" t="str">
        <f t="shared" si="17"/>
        <v>-</v>
      </c>
      <c r="O60" s="7" t="str">
        <f t="shared" si="18"/>
        <v>-</v>
      </c>
      <c r="P60" s="7" t="str">
        <f t="shared" si="19"/>
        <v>-</v>
      </c>
      <c r="Q60" s="7" t="str">
        <f t="shared" si="20"/>
        <v>-</v>
      </c>
      <c r="R60" s="7" t="str">
        <f t="shared" si="12"/>
        <v>-</v>
      </c>
      <c r="S60" s="1"/>
      <c r="T60" s="5">
        <f t="shared" si="13"/>
        <v>0</v>
      </c>
      <c r="U60" s="22" t="s">
        <v>30</v>
      </c>
      <c r="V60" s="7" t="s">
        <v>16</v>
      </c>
      <c r="W60" s="22" t="s">
        <v>30</v>
      </c>
    </row>
    <row r="61" spans="1:23">
      <c r="A61" s="10" t="s">
        <v>157</v>
      </c>
      <c r="B61" s="4" t="s">
        <v>16</v>
      </c>
      <c r="C61" s="4" t="s">
        <v>16</v>
      </c>
      <c r="D61" s="4" t="s">
        <v>16</v>
      </c>
      <c r="E61" s="4" t="s">
        <v>16</v>
      </c>
      <c r="F61" s="4" t="s">
        <v>16</v>
      </c>
      <c r="G61" s="4" t="s">
        <v>16</v>
      </c>
      <c r="H61" s="4" t="s">
        <v>16</v>
      </c>
      <c r="I61" s="4" t="s">
        <v>16</v>
      </c>
      <c r="J61" s="1"/>
      <c r="K61" s="15" t="str">
        <f t="shared" si="14"/>
        <v>-</v>
      </c>
      <c r="L61" s="15" t="str">
        <f t="shared" si="15"/>
        <v>-</v>
      </c>
      <c r="M61" s="9" t="str">
        <f t="shared" si="16"/>
        <v>-</v>
      </c>
      <c r="N61" s="7" t="str">
        <f t="shared" si="17"/>
        <v>-</v>
      </c>
      <c r="O61" s="7" t="str">
        <f t="shared" si="18"/>
        <v>-</v>
      </c>
      <c r="P61" s="7" t="str">
        <f t="shared" si="19"/>
        <v>-</v>
      </c>
      <c r="Q61" s="7" t="str">
        <f t="shared" si="20"/>
        <v>-</v>
      </c>
      <c r="R61" s="7" t="str">
        <f t="shared" si="12"/>
        <v>-</v>
      </c>
      <c r="S61" s="1"/>
      <c r="T61" s="5">
        <f t="shared" si="13"/>
        <v>0</v>
      </c>
      <c r="U61" s="22" t="s">
        <v>30</v>
      </c>
      <c r="V61" s="7" t="s">
        <v>16</v>
      </c>
      <c r="W61" s="22" t="s">
        <v>30</v>
      </c>
    </row>
    <row r="62" spans="1:23">
      <c r="A62" s="10" t="s">
        <v>158</v>
      </c>
      <c r="B62" s="4" t="s">
        <v>16</v>
      </c>
      <c r="C62" s="4" t="s">
        <v>16</v>
      </c>
      <c r="D62" s="4" t="s">
        <v>16</v>
      </c>
      <c r="E62" s="4" t="s">
        <v>16</v>
      </c>
      <c r="F62" s="4" t="s">
        <v>16</v>
      </c>
      <c r="G62" s="4" t="s">
        <v>16</v>
      </c>
      <c r="H62" s="4" t="s">
        <v>16</v>
      </c>
      <c r="I62" s="4" t="s">
        <v>16</v>
      </c>
      <c r="J62" s="1"/>
      <c r="K62" s="15" t="str">
        <f t="shared" si="14"/>
        <v>-</v>
      </c>
      <c r="L62" s="15" t="str">
        <f t="shared" si="15"/>
        <v>-</v>
      </c>
      <c r="M62" s="9" t="str">
        <f t="shared" si="16"/>
        <v>-</v>
      </c>
      <c r="N62" s="7" t="str">
        <f t="shared" si="17"/>
        <v>-</v>
      </c>
      <c r="O62" s="7" t="str">
        <f t="shared" si="18"/>
        <v>-</v>
      </c>
      <c r="P62" s="7" t="str">
        <f t="shared" si="19"/>
        <v>-</v>
      </c>
      <c r="Q62" s="7" t="str">
        <f t="shared" si="20"/>
        <v>-</v>
      </c>
      <c r="R62" s="7" t="str">
        <f t="shared" si="12"/>
        <v>-</v>
      </c>
      <c r="S62" s="1"/>
      <c r="T62" s="5">
        <f t="shared" si="13"/>
        <v>0</v>
      </c>
      <c r="U62" s="22" t="s">
        <v>30</v>
      </c>
      <c r="V62" s="7" t="s">
        <v>16</v>
      </c>
      <c r="W62" s="22" t="s">
        <v>30</v>
      </c>
    </row>
    <row r="63" spans="1:23">
      <c r="A63" s="10" t="s">
        <v>159</v>
      </c>
      <c r="B63" s="4" t="s">
        <v>16</v>
      </c>
      <c r="C63" s="4" t="s">
        <v>16</v>
      </c>
      <c r="D63" s="4" t="s">
        <v>16</v>
      </c>
      <c r="E63" s="4" t="s">
        <v>16</v>
      </c>
      <c r="F63" s="4" t="s">
        <v>16</v>
      </c>
      <c r="G63" s="4" t="s">
        <v>16</v>
      </c>
      <c r="H63" s="4" t="s">
        <v>16</v>
      </c>
      <c r="I63" s="4" t="s">
        <v>16</v>
      </c>
      <c r="J63" s="1"/>
      <c r="K63" s="15" t="str">
        <f t="shared" si="14"/>
        <v>-</v>
      </c>
      <c r="L63" s="15" t="str">
        <f t="shared" si="15"/>
        <v>-</v>
      </c>
      <c r="M63" s="9" t="str">
        <f t="shared" si="16"/>
        <v>-</v>
      </c>
      <c r="N63" s="7" t="str">
        <f t="shared" si="17"/>
        <v>-</v>
      </c>
      <c r="O63" s="7" t="str">
        <f t="shared" si="18"/>
        <v>-</v>
      </c>
      <c r="P63" s="7" t="str">
        <f t="shared" si="19"/>
        <v>-</v>
      </c>
      <c r="Q63" s="7" t="str">
        <f t="shared" si="20"/>
        <v>-</v>
      </c>
      <c r="R63" s="7" t="str">
        <f t="shared" si="12"/>
        <v>-</v>
      </c>
      <c r="S63" s="1"/>
      <c r="T63" s="5">
        <f t="shared" si="13"/>
        <v>0</v>
      </c>
      <c r="U63" s="22" t="s">
        <v>30</v>
      </c>
      <c r="V63" s="7" t="s">
        <v>16</v>
      </c>
      <c r="W63" s="22" t="s">
        <v>30</v>
      </c>
    </row>
    <row r="64" spans="1:23">
      <c r="A64" s="10" t="s">
        <v>160</v>
      </c>
      <c r="B64" s="4" t="s">
        <v>16</v>
      </c>
      <c r="C64" s="4" t="s">
        <v>16</v>
      </c>
      <c r="D64" s="4" t="s">
        <v>16</v>
      </c>
      <c r="E64" s="4" t="s">
        <v>16</v>
      </c>
      <c r="F64" s="4" t="s">
        <v>16</v>
      </c>
      <c r="G64" s="4" t="s">
        <v>16</v>
      </c>
      <c r="H64" s="4" t="s">
        <v>16</v>
      </c>
      <c r="I64" s="4" t="s">
        <v>16</v>
      </c>
      <c r="J64" s="1"/>
      <c r="K64" s="15" t="str">
        <f t="shared" si="14"/>
        <v>-</v>
      </c>
      <c r="L64" s="15" t="str">
        <f t="shared" si="15"/>
        <v>-</v>
      </c>
      <c r="M64" s="9" t="str">
        <f t="shared" si="16"/>
        <v>-</v>
      </c>
      <c r="N64" s="7" t="str">
        <f t="shared" si="17"/>
        <v>-</v>
      </c>
      <c r="O64" s="7" t="str">
        <f t="shared" si="18"/>
        <v>-</v>
      </c>
      <c r="P64" s="7" t="str">
        <f t="shared" si="19"/>
        <v>-</v>
      </c>
      <c r="Q64" s="7" t="str">
        <f t="shared" si="20"/>
        <v>-</v>
      </c>
      <c r="R64" s="7" t="str">
        <f t="shared" si="12"/>
        <v>-</v>
      </c>
      <c r="S64" s="1"/>
      <c r="T64" s="5">
        <f t="shared" si="13"/>
        <v>0</v>
      </c>
      <c r="U64" s="22" t="s">
        <v>30</v>
      </c>
      <c r="V64" s="7" t="s">
        <v>16</v>
      </c>
      <c r="W64" s="22" t="s">
        <v>30</v>
      </c>
    </row>
    <row r="65" spans="1:23">
      <c r="A65" s="10" t="s">
        <v>161</v>
      </c>
      <c r="B65" s="4" t="s">
        <v>16</v>
      </c>
      <c r="C65" s="4" t="s">
        <v>16</v>
      </c>
      <c r="D65" s="4" t="s">
        <v>16</v>
      </c>
      <c r="E65" s="4" t="s">
        <v>16</v>
      </c>
      <c r="F65" s="4" t="s">
        <v>16</v>
      </c>
      <c r="G65" s="4" t="s">
        <v>16</v>
      </c>
      <c r="H65" s="4" t="s">
        <v>16</v>
      </c>
      <c r="I65" s="4" t="s">
        <v>16</v>
      </c>
      <c r="J65" s="1"/>
      <c r="K65" s="15" t="str">
        <f t="shared" si="14"/>
        <v>-</v>
      </c>
      <c r="L65" s="15" t="str">
        <f t="shared" si="15"/>
        <v>-</v>
      </c>
      <c r="M65" s="9" t="str">
        <f t="shared" si="16"/>
        <v>-</v>
      </c>
      <c r="N65" s="7" t="str">
        <f t="shared" si="17"/>
        <v>-</v>
      </c>
      <c r="O65" s="7" t="str">
        <f t="shared" si="18"/>
        <v>-</v>
      </c>
      <c r="P65" s="7" t="str">
        <f t="shared" si="19"/>
        <v>-</v>
      </c>
      <c r="Q65" s="7" t="str">
        <f t="shared" si="20"/>
        <v>-</v>
      </c>
      <c r="R65" s="7" t="str">
        <f t="shared" si="12"/>
        <v>-</v>
      </c>
      <c r="S65" s="1"/>
      <c r="T65" s="5">
        <f t="shared" si="13"/>
        <v>0</v>
      </c>
      <c r="U65" s="22" t="s">
        <v>30</v>
      </c>
      <c r="V65" s="7" t="s">
        <v>16</v>
      </c>
      <c r="W65" s="22" t="s">
        <v>30</v>
      </c>
    </row>
    <row r="66" spans="1:23">
      <c r="A66" s="10" t="s">
        <v>162</v>
      </c>
      <c r="B66" s="4" t="s">
        <v>16</v>
      </c>
      <c r="C66" s="4" t="s">
        <v>16</v>
      </c>
      <c r="D66" s="4" t="s">
        <v>16</v>
      </c>
      <c r="E66" s="4" t="s">
        <v>16</v>
      </c>
      <c r="F66" s="4" t="s">
        <v>16</v>
      </c>
      <c r="G66" s="4" t="s">
        <v>16</v>
      </c>
      <c r="H66" s="4" t="s">
        <v>16</v>
      </c>
      <c r="I66" s="4" t="s">
        <v>16</v>
      </c>
      <c r="J66" s="1"/>
      <c r="K66" s="15" t="str">
        <f t="shared" si="14"/>
        <v>-</v>
      </c>
      <c r="L66" s="15" t="str">
        <f t="shared" si="15"/>
        <v>-</v>
      </c>
      <c r="M66" s="9" t="str">
        <f t="shared" si="16"/>
        <v>-</v>
      </c>
      <c r="N66" s="7" t="str">
        <f t="shared" si="17"/>
        <v>-</v>
      </c>
      <c r="O66" s="7" t="str">
        <f t="shared" si="18"/>
        <v>-</v>
      </c>
      <c r="P66" s="7" t="str">
        <f t="shared" si="19"/>
        <v>-</v>
      </c>
      <c r="Q66" s="7" t="str">
        <f t="shared" si="20"/>
        <v>-</v>
      </c>
      <c r="R66" s="7" t="str">
        <f t="shared" si="12"/>
        <v>-</v>
      </c>
      <c r="S66" s="1"/>
      <c r="T66" s="5">
        <f t="shared" si="13"/>
        <v>0</v>
      </c>
      <c r="U66" s="22" t="s">
        <v>30</v>
      </c>
      <c r="V66" s="7" t="s">
        <v>16</v>
      </c>
      <c r="W66" s="22" t="s">
        <v>30</v>
      </c>
    </row>
  </sheetData>
  <sortState ref="A5:W66">
    <sortCondition descending="1" ref="T5:T66"/>
  </sortState>
  <mergeCells count="9">
    <mergeCell ref="A1:W1"/>
    <mergeCell ref="A2:W2"/>
    <mergeCell ref="V3:V4"/>
    <mergeCell ref="W3:W4"/>
    <mergeCell ref="A3:A4"/>
    <mergeCell ref="B3:I3"/>
    <mergeCell ref="K3:R3"/>
    <mergeCell ref="T3:T4"/>
    <mergeCell ref="U3:U4"/>
  </mergeCells>
  <pageMargins left="0.511811024" right="0.511811024" top="0.78740157499999996" bottom="0.78740157499999996" header="0.31496062000000002" footer="0.31496062000000002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Reovan Brito</dc:creator>
  <cp:keywords/>
  <dc:description/>
  <cp:lastModifiedBy>Reovan Brito</cp:lastModifiedBy>
  <cp:revision/>
  <dcterms:created xsi:type="dcterms:W3CDTF">2013-11-03T12:52:39Z</dcterms:created>
  <dcterms:modified xsi:type="dcterms:W3CDTF">2017-05-15T11:36:34Z</dcterms:modified>
  <cp:category/>
  <cp:contentStatus/>
</cp:coreProperties>
</file>