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209"/>
  <workbookPr/>
  <mc:AlternateContent xmlns:mc="http://schemas.openxmlformats.org/markup-compatibility/2006">
    <mc:Choice Requires="x15">
      <x15ac:absPath xmlns:x15ac="http://schemas.microsoft.com/office/spreadsheetml/2010/11/ac" url="C:\Users\Reovan Brito\Reovan\ATAC\FTPRN\"/>
    </mc:Choice>
  </mc:AlternateContent>
  <xr:revisionPtr revIDLastSave="0" documentId="8_{9E7277DB-FE23-437A-87EC-6C4E4915CE58}" xr6:coauthVersionLast="19" xr6:coauthVersionMax="19" xr10:uidLastSave="{00000000-0000-0000-0000-000000000000}"/>
  <bookViews>
    <workbookView xWindow="0" yWindow="0" windowWidth="28800" windowHeight="12435" firstSheet="4" activeTab="4" xr2:uid="{00000000-000D-0000-FFFF-FFFF00000000}"/>
  </bookViews>
  <sheets>
    <sheet name="Classic" sheetId="4" r:id="rId1"/>
    <sheet name="Open" sheetId="3" r:id="rId2"/>
    <sheet name="Production" sheetId="2" r:id="rId3"/>
    <sheet name="Revolver" sheetId="5" r:id="rId4"/>
    <sheet name="Standard" sheetId="1" r:id="rId5"/>
    <sheet name="Light" sheetId="6" r:id="rId6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3" i="1" l="1"/>
  <c r="N53" i="1"/>
  <c r="M53" i="1"/>
  <c r="L53" i="1"/>
  <c r="K53" i="1"/>
  <c r="J53" i="1"/>
  <c r="L46" i="1"/>
  <c r="M46" i="1"/>
  <c r="N46" i="1"/>
  <c r="O46" i="1"/>
  <c r="K46" i="1"/>
  <c r="J46" i="1"/>
  <c r="O19" i="5"/>
  <c r="J15" i="2"/>
  <c r="J14" i="2"/>
  <c r="O15" i="2"/>
  <c r="N15" i="2"/>
  <c r="M15" i="2"/>
  <c r="L15" i="2"/>
  <c r="K15" i="2"/>
  <c r="O14" i="2"/>
  <c r="N14" i="2"/>
  <c r="M14" i="2"/>
  <c r="L14" i="2"/>
  <c r="K14" i="2"/>
  <c r="P8" i="3"/>
  <c r="P15" i="2"/>
  <c r="R15" i="2"/>
  <c r="P14" i="2"/>
  <c r="R14" i="2"/>
  <c r="P16" i="6"/>
  <c r="R16" i="6"/>
  <c r="P27" i="5"/>
  <c r="R27" i="5"/>
  <c r="P53" i="1"/>
  <c r="R53" i="1"/>
  <c r="P46" i="1"/>
  <c r="R46" i="1"/>
  <c r="P80" i="1"/>
  <c r="R80" i="1"/>
  <c r="P86" i="1"/>
  <c r="R86" i="1"/>
  <c r="P24" i="6"/>
  <c r="O24" i="6"/>
  <c r="N24" i="6"/>
  <c r="M24" i="6"/>
  <c r="L24" i="6"/>
  <c r="K24" i="6"/>
  <c r="J24" i="6"/>
  <c r="P21" i="6"/>
  <c r="O21" i="6"/>
  <c r="N21" i="6"/>
  <c r="M21" i="6"/>
  <c r="L21" i="6"/>
  <c r="K21" i="6"/>
  <c r="J21" i="6"/>
  <c r="P19" i="6"/>
  <c r="O19" i="6"/>
  <c r="N19" i="6"/>
  <c r="M19" i="6"/>
  <c r="L19" i="6"/>
  <c r="K19" i="6"/>
  <c r="J19" i="6"/>
  <c r="P13" i="6"/>
  <c r="O13" i="6"/>
  <c r="N13" i="6"/>
  <c r="M13" i="6"/>
  <c r="L13" i="6"/>
  <c r="K13" i="6"/>
  <c r="J13" i="6"/>
  <c r="P11" i="6"/>
  <c r="O11" i="6"/>
  <c r="N11" i="6"/>
  <c r="M11" i="6"/>
  <c r="L11" i="6"/>
  <c r="K11" i="6"/>
  <c r="J11" i="6"/>
  <c r="P40" i="1"/>
  <c r="O40" i="1"/>
  <c r="N40" i="1"/>
  <c r="M40" i="1"/>
  <c r="L40" i="1"/>
  <c r="K40" i="1"/>
  <c r="J40" i="1"/>
  <c r="P38" i="1"/>
  <c r="O38" i="1"/>
  <c r="N38" i="1"/>
  <c r="M38" i="1"/>
  <c r="L38" i="1"/>
  <c r="K38" i="1"/>
  <c r="J38" i="1"/>
  <c r="P32" i="1"/>
  <c r="O32" i="1"/>
  <c r="N32" i="1"/>
  <c r="M32" i="1"/>
  <c r="L32" i="1"/>
  <c r="K32" i="1"/>
  <c r="J32" i="1"/>
  <c r="P14" i="3"/>
  <c r="O14" i="3"/>
  <c r="N14" i="3"/>
  <c r="M14" i="3"/>
  <c r="L14" i="3"/>
  <c r="K14" i="3"/>
  <c r="J14" i="3"/>
  <c r="P13" i="3"/>
  <c r="O13" i="3"/>
  <c r="N13" i="3"/>
  <c r="M13" i="3"/>
  <c r="L13" i="3"/>
  <c r="K13" i="3"/>
  <c r="J13" i="3"/>
  <c r="R14" i="3"/>
  <c r="R38" i="1"/>
  <c r="R13" i="6"/>
  <c r="R11" i="6"/>
  <c r="R19" i="6"/>
  <c r="R21" i="6"/>
  <c r="R24" i="6"/>
  <c r="R40" i="1"/>
  <c r="R32" i="1"/>
  <c r="R13" i="3"/>
  <c r="P17" i="6"/>
  <c r="O17" i="6"/>
  <c r="N17" i="6"/>
  <c r="M17" i="6"/>
  <c r="L17" i="6"/>
  <c r="K17" i="6"/>
  <c r="J17" i="6"/>
  <c r="P8" i="6"/>
  <c r="O8" i="6"/>
  <c r="N8" i="6"/>
  <c r="M8" i="6"/>
  <c r="L8" i="6"/>
  <c r="K8" i="6"/>
  <c r="J8" i="6"/>
  <c r="P37" i="6"/>
  <c r="O37" i="6"/>
  <c r="N37" i="6"/>
  <c r="M37" i="6"/>
  <c r="L37" i="6"/>
  <c r="K37" i="6"/>
  <c r="J37" i="6"/>
  <c r="P36" i="6"/>
  <c r="O36" i="6"/>
  <c r="N36" i="6"/>
  <c r="M36" i="6"/>
  <c r="L36" i="6"/>
  <c r="K36" i="6"/>
  <c r="J36" i="6"/>
  <c r="P35" i="6"/>
  <c r="O35" i="6"/>
  <c r="N35" i="6"/>
  <c r="M35" i="6"/>
  <c r="L35" i="6"/>
  <c r="K35" i="6"/>
  <c r="J35" i="6"/>
  <c r="P34" i="6"/>
  <c r="O34" i="6"/>
  <c r="N34" i="6"/>
  <c r="M34" i="6"/>
  <c r="L34" i="6"/>
  <c r="K34" i="6"/>
  <c r="J34" i="6"/>
  <c r="P33" i="6"/>
  <c r="O33" i="6"/>
  <c r="N33" i="6"/>
  <c r="M33" i="6"/>
  <c r="L33" i="6"/>
  <c r="K33" i="6"/>
  <c r="J33" i="6"/>
  <c r="P32" i="6"/>
  <c r="O32" i="6"/>
  <c r="N32" i="6"/>
  <c r="M32" i="6"/>
  <c r="L32" i="6"/>
  <c r="K32" i="6"/>
  <c r="J32" i="6"/>
  <c r="P12" i="6"/>
  <c r="O12" i="6"/>
  <c r="N12" i="6"/>
  <c r="M12" i="6"/>
  <c r="L12" i="6"/>
  <c r="K12" i="6"/>
  <c r="J12" i="6"/>
  <c r="P31" i="6"/>
  <c r="O31" i="6"/>
  <c r="N31" i="6"/>
  <c r="M31" i="6"/>
  <c r="L31" i="6"/>
  <c r="K31" i="6"/>
  <c r="J31" i="6"/>
  <c r="P30" i="6"/>
  <c r="O30" i="6"/>
  <c r="N30" i="6"/>
  <c r="M30" i="6"/>
  <c r="L30" i="6"/>
  <c r="K30" i="6"/>
  <c r="J30" i="6"/>
  <c r="P29" i="6"/>
  <c r="O29" i="6"/>
  <c r="N29" i="6"/>
  <c r="M29" i="6"/>
  <c r="L29" i="6"/>
  <c r="K29" i="6"/>
  <c r="J29" i="6"/>
  <c r="P28" i="6"/>
  <c r="O28" i="6"/>
  <c r="N28" i="6"/>
  <c r="M28" i="6"/>
  <c r="L28" i="6"/>
  <c r="K28" i="6"/>
  <c r="J28" i="6"/>
  <c r="P27" i="6"/>
  <c r="O27" i="6"/>
  <c r="N27" i="6"/>
  <c r="M27" i="6"/>
  <c r="L27" i="6"/>
  <c r="K27" i="6"/>
  <c r="J27" i="6"/>
  <c r="P26" i="6"/>
  <c r="O26" i="6"/>
  <c r="N26" i="6"/>
  <c r="M26" i="6"/>
  <c r="L26" i="6"/>
  <c r="K26" i="6"/>
  <c r="J26" i="6"/>
  <c r="P25" i="6"/>
  <c r="O25" i="6"/>
  <c r="N25" i="6"/>
  <c r="M25" i="6"/>
  <c r="L25" i="6"/>
  <c r="K25" i="6"/>
  <c r="J25" i="6"/>
  <c r="P23" i="6"/>
  <c r="O23" i="6"/>
  <c r="N23" i="6"/>
  <c r="M23" i="6"/>
  <c r="L23" i="6"/>
  <c r="K23" i="6"/>
  <c r="J23" i="6"/>
  <c r="P22" i="6"/>
  <c r="O22" i="6"/>
  <c r="N22" i="6"/>
  <c r="M22" i="6"/>
  <c r="L22" i="6"/>
  <c r="K22" i="6"/>
  <c r="J22" i="6"/>
  <c r="P20" i="6"/>
  <c r="O20" i="6"/>
  <c r="N20" i="6"/>
  <c r="M20" i="6"/>
  <c r="L20" i="6"/>
  <c r="K20" i="6"/>
  <c r="J20" i="6"/>
  <c r="P18" i="6"/>
  <c r="O18" i="6"/>
  <c r="N18" i="6"/>
  <c r="M18" i="6"/>
  <c r="L18" i="6"/>
  <c r="K18" i="6"/>
  <c r="J18" i="6"/>
  <c r="P14" i="6"/>
  <c r="O14" i="6"/>
  <c r="N14" i="6"/>
  <c r="M14" i="6"/>
  <c r="L14" i="6"/>
  <c r="K14" i="6"/>
  <c r="J14" i="6"/>
  <c r="P10" i="6"/>
  <c r="O10" i="6"/>
  <c r="N10" i="6"/>
  <c r="M10" i="6"/>
  <c r="L10" i="6"/>
  <c r="K10" i="6"/>
  <c r="J10" i="6"/>
  <c r="P7" i="6"/>
  <c r="O7" i="6"/>
  <c r="N7" i="6"/>
  <c r="M7" i="6"/>
  <c r="L7" i="6"/>
  <c r="K7" i="6"/>
  <c r="J7" i="6"/>
  <c r="P15" i="6"/>
  <c r="O15" i="6"/>
  <c r="N15" i="6"/>
  <c r="M15" i="6"/>
  <c r="L15" i="6"/>
  <c r="K15" i="6"/>
  <c r="J15" i="6"/>
  <c r="P9" i="6"/>
  <c r="O9" i="6"/>
  <c r="N9" i="6"/>
  <c r="M9" i="6"/>
  <c r="L9" i="6"/>
  <c r="K9" i="6"/>
  <c r="J9" i="6"/>
  <c r="P5" i="6"/>
  <c r="O5" i="6"/>
  <c r="N5" i="6"/>
  <c r="M5" i="6"/>
  <c r="L5" i="6"/>
  <c r="K5" i="6"/>
  <c r="J5" i="6"/>
  <c r="P6" i="6"/>
  <c r="O6" i="6"/>
  <c r="N6" i="6"/>
  <c r="M6" i="6"/>
  <c r="L6" i="6"/>
  <c r="J6" i="6"/>
  <c r="P12" i="3"/>
  <c r="O12" i="3"/>
  <c r="N12" i="3"/>
  <c r="M12" i="3"/>
  <c r="L12" i="3"/>
  <c r="K12" i="3"/>
  <c r="J12" i="3"/>
  <c r="R6" i="6"/>
  <c r="R5" i="6"/>
  <c r="R9" i="6"/>
  <c r="R7" i="6"/>
  <c r="R10" i="6"/>
  <c r="R23" i="6"/>
  <c r="R29" i="6"/>
  <c r="R30" i="6"/>
  <c r="R31" i="6"/>
  <c r="R32" i="6"/>
  <c r="R33" i="6"/>
  <c r="R34" i="6"/>
  <c r="R35" i="6"/>
  <c r="R36" i="6"/>
  <c r="R17" i="6"/>
  <c r="R15" i="6"/>
  <c r="R14" i="6"/>
  <c r="R18" i="6"/>
  <c r="R20" i="6"/>
  <c r="R22" i="6"/>
  <c r="R25" i="6"/>
  <c r="R26" i="6"/>
  <c r="R27" i="6"/>
  <c r="R28" i="6"/>
  <c r="R12" i="6"/>
  <c r="R37" i="6"/>
  <c r="R8" i="6"/>
  <c r="R12" i="3"/>
  <c r="J35" i="1"/>
  <c r="K35" i="1"/>
  <c r="L35" i="1"/>
  <c r="M35" i="1"/>
  <c r="N35" i="1"/>
  <c r="O35" i="1"/>
  <c r="P35" i="1"/>
  <c r="J58" i="1"/>
  <c r="K58" i="1"/>
  <c r="L58" i="1"/>
  <c r="M58" i="1"/>
  <c r="N58" i="1"/>
  <c r="O58" i="1"/>
  <c r="P58" i="1"/>
  <c r="J59" i="1"/>
  <c r="K59" i="1"/>
  <c r="L59" i="1"/>
  <c r="M59" i="1"/>
  <c r="N59" i="1"/>
  <c r="O59" i="1"/>
  <c r="P59" i="1"/>
  <c r="J5" i="5"/>
  <c r="K5" i="5"/>
  <c r="M5" i="5"/>
  <c r="N5" i="5"/>
  <c r="O5" i="5"/>
  <c r="P5" i="5"/>
  <c r="J7" i="5"/>
  <c r="K7" i="5"/>
  <c r="L7" i="5"/>
  <c r="M7" i="5"/>
  <c r="N7" i="5"/>
  <c r="O7" i="5"/>
  <c r="P7" i="5"/>
  <c r="J9" i="5"/>
  <c r="K9" i="5"/>
  <c r="L9" i="5"/>
  <c r="M9" i="5"/>
  <c r="N9" i="5"/>
  <c r="O9" i="5"/>
  <c r="P9" i="5"/>
  <c r="J14" i="5"/>
  <c r="K14" i="5"/>
  <c r="L14" i="5"/>
  <c r="M14" i="5"/>
  <c r="N14" i="5"/>
  <c r="O14" i="5"/>
  <c r="P14" i="5"/>
  <c r="J8" i="5"/>
  <c r="L8" i="5"/>
  <c r="M8" i="5"/>
  <c r="N8" i="5"/>
  <c r="O8" i="5"/>
  <c r="P8" i="5"/>
  <c r="J6" i="5"/>
  <c r="K6" i="5"/>
  <c r="L6" i="5"/>
  <c r="M6" i="5"/>
  <c r="N6" i="5"/>
  <c r="O6" i="5"/>
  <c r="J22" i="5"/>
  <c r="K22" i="5"/>
  <c r="L22" i="5"/>
  <c r="M22" i="5"/>
  <c r="N22" i="5"/>
  <c r="O22" i="5"/>
  <c r="P22" i="5"/>
  <c r="J19" i="5"/>
  <c r="K19" i="5"/>
  <c r="L19" i="5"/>
  <c r="M19" i="5"/>
  <c r="N19" i="5"/>
  <c r="P19" i="5"/>
  <c r="J13" i="5"/>
  <c r="K13" i="5"/>
  <c r="L13" i="5"/>
  <c r="M13" i="5"/>
  <c r="N13" i="5"/>
  <c r="O13" i="5"/>
  <c r="P13" i="5"/>
  <c r="J20" i="5"/>
  <c r="K20" i="5"/>
  <c r="L20" i="5"/>
  <c r="M20" i="5"/>
  <c r="N20" i="5"/>
  <c r="O20" i="5"/>
  <c r="P20" i="5"/>
  <c r="J18" i="5"/>
  <c r="K18" i="5"/>
  <c r="L18" i="5"/>
  <c r="M18" i="5"/>
  <c r="N18" i="5"/>
  <c r="O18" i="5"/>
  <c r="P18" i="5"/>
  <c r="J11" i="5"/>
  <c r="K11" i="5"/>
  <c r="L11" i="5"/>
  <c r="M11" i="5"/>
  <c r="N11" i="5"/>
  <c r="O11" i="5"/>
  <c r="P11" i="5"/>
  <c r="J12" i="5"/>
  <c r="L12" i="5"/>
  <c r="M12" i="5"/>
  <c r="N12" i="5"/>
  <c r="O12" i="5"/>
  <c r="P12" i="5"/>
  <c r="J15" i="5"/>
  <c r="K15" i="5"/>
  <c r="L15" i="5"/>
  <c r="M15" i="5"/>
  <c r="N15" i="5"/>
  <c r="O15" i="5"/>
  <c r="P15" i="5"/>
  <c r="J25" i="5"/>
  <c r="K25" i="5"/>
  <c r="L25" i="5"/>
  <c r="M25" i="5"/>
  <c r="N25" i="5"/>
  <c r="O25" i="5"/>
  <c r="P25" i="5"/>
  <c r="J16" i="5"/>
  <c r="K16" i="5"/>
  <c r="L16" i="5"/>
  <c r="M16" i="5"/>
  <c r="N16" i="5"/>
  <c r="O16" i="5"/>
  <c r="P16" i="5"/>
  <c r="J26" i="5"/>
  <c r="K26" i="5"/>
  <c r="L26" i="5"/>
  <c r="M26" i="5"/>
  <c r="N26" i="5"/>
  <c r="O26" i="5"/>
  <c r="P26" i="5"/>
  <c r="J23" i="5"/>
  <c r="K23" i="5"/>
  <c r="L23" i="5"/>
  <c r="M23" i="5"/>
  <c r="N23" i="5"/>
  <c r="O23" i="5"/>
  <c r="P23" i="5"/>
  <c r="J24" i="5"/>
  <c r="K24" i="5"/>
  <c r="L24" i="5"/>
  <c r="M24" i="5"/>
  <c r="N24" i="5"/>
  <c r="O24" i="5"/>
  <c r="P24" i="5"/>
  <c r="J28" i="5"/>
  <c r="K28" i="5"/>
  <c r="L28" i="5"/>
  <c r="M28" i="5"/>
  <c r="N28" i="5"/>
  <c r="O28" i="5"/>
  <c r="P28" i="5"/>
  <c r="J29" i="5"/>
  <c r="K29" i="5"/>
  <c r="L29" i="5"/>
  <c r="M29" i="5"/>
  <c r="N29" i="5"/>
  <c r="O29" i="5"/>
  <c r="P29" i="5"/>
  <c r="J30" i="5"/>
  <c r="K30" i="5"/>
  <c r="L30" i="5"/>
  <c r="M30" i="5"/>
  <c r="N30" i="5"/>
  <c r="O30" i="5"/>
  <c r="P30" i="5"/>
  <c r="J31" i="5"/>
  <c r="K31" i="5"/>
  <c r="L31" i="5"/>
  <c r="M31" i="5"/>
  <c r="N31" i="5"/>
  <c r="O31" i="5"/>
  <c r="P31" i="5"/>
  <c r="J17" i="5"/>
  <c r="K17" i="5"/>
  <c r="L17" i="5"/>
  <c r="M17" i="5"/>
  <c r="N17" i="5"/>
  <c r="O17" i="5"/>
  <c r="P17" i="5"/>
  <c r="J21" i="5"/>
  <c r="K21" i="5"/>
  <c r="L21" i="5"/>
  <c r="M21" i="5"/>
  <c r="N21" i="5"/>
  <c r="O21" i="5"/>
  <c r="P21" i="5"/>
  <c r="J32" i="5"/>
  <c r="K32" i="5"/>
  <c r="L32" i="5"/>
  <c r="M32" i="5"/>
  <c r="N32" i="5"/>
  <c r="O32" i="5"/>
  <c r="P32" i="5"/>
  <c r="J33" i="5"/>
  <c r="K33" i="5"/>
  <c r="L33" i="5"/>
  <c r="M33" i="5"/>
  <c r="N33" i="5"/>
  <c r="O33" i="5"/>
  <c r="P33" i="5"/>
  <c r="J34" i="5"/>
  <c r="K34" i="5"/>
  <c r="L34" i="5"/>
  <c r="M34" i="5"/>
  <c r="N34" i="5"/>
  <c r="O34" i="5"/>
  <c r="P34" i="5"/>
  <c r="J35" i="5"/>
  <c r="K35" i="5"/>
  <c r="L35" i="5"/>
  <c r="M35" i="5"/>
  <c r="N35" i="5"/>
  <c r="O35" i="5"/>
  <c r="P35" i="5"/>
  <c r="J36" i="5"/>
  <c r="K36" i="5"/>
  <c r="L36" i="5"/>
  <c r="M36" i="5"/>
  <c r="N36" i="5"/>
  <c r="O36" i="5"/>
  <c r="P36" i="5"/>
  <c r="J37" i="5"/>
  <c r="K37" i="5"/>
  <c r="L37" i="5"/>
  <c r="M37" i="5"/>
  <c r="N37" i="5"/>
  <c r="O37" i="5"/>
  <c r="P37" i="5"/>
  <c r="J38" i="5"/>
  <c r="K38" i="5"/>
  <c r="L38" i="5"/>
  <c r="M38" i="5"/>
  <c r="N38" i="5"/>
  <c r="O38" i="5"/>
  <c r="P38" i="5"/>
  <c r="J21" i="2"/>
  <c r="K21" i="2"/>
  <c r="L21" i="2"/>
  <c r="M21" i="2"/>
  <c r="N21" i="2"/>
  <c r="O21" i="2"/>
  <c r="P21" i="2"/>
  <c r="J17" i="2"/>
  <c r="K17" i="2"/>
  <c r="L17" i="2"/>
  <c r="M17" i="2"/>
  <c r="N17" i="2"/>
  <c r="O17" i="2"/>
  <c r="P17" i="2"/>
  <c r="R16" i="5"/>
  <c r="R24" i="5"/>
  <c r="R22" i="5"/>
  <c r="R17" i="2"/>
  <c r="R21" i="2"/>
  <c r="R59" i="1"/>
  <c r="R58" i="1"/>
  <c r="R35" i="1"/>
  <c r="J6" i="1"/>
  <c r="L6" i="1"/>
  <c r="M6" i="1"/>
  <c r="N6" i="1"/>
  <c r="O6" i="1"/>
  <c r="J27" i="1"/>
  <c r="K27" i="1"/>
  <c r="L27" i="1"/>
  <c r="M27" i="1"/>
  <c r="N27" i="1"/>
  <c r="O27" i="1"/>
  <c r="P27" i="1"/>
  <c r="J29" i="1"/>
  <c r="K29" i="1"/>
  <c r="L29" i="1"/>
  <c r="M29" i="1"/>
  <c r="N29" i="1"/>
  <c r="O29" i="1"/>
  <c r="P29" i="1"/>
  <c r="J17" i="1"/>
  <c r="K17" i="1"/>
  <c r="L17" i="1"/>
  <c r="M17" i="1"/>
  <c r="N17" i="1"/>
  <c r="O17" i="1"/>
  <c r="J16" i="1"/>
  <c r="K16" i="1"/>
  <c r="M16" i="1"/>
  <c r="N16" i="1"/>
  <c r="O16" i="1"/>
  <c r="J11" i="1"/>
  <c r="M11" i="1"/>
  <c r="N11" i="1"/>
  <c r="O11" i="1"/>
  <c r="P11" i="1"/>
  <c r="J18" i="1"/>
  <c r="K18" i="1"/>
  <c r="L18" i="1"/>
  <c r="M18" i="1"/>
  <c r="N18" i="1"/>
  <c r="O18" i="1"/>
  <c r="P18" i="1"/>
  <c r="J7" i="1"/>
  <c r="K7" i="1"/>
  <c r="L7" i="1"/>
  <c r="M7" i="1"/>
  <c r="N7" i="1"/>
  <c r="O7" i="1"/>
  <c r="J21" i="1"/>
  <c r="L21" i="1"/>
  <c r="M21" i="1"/>
  <c r="N21" i="1"/>
  <c r="O21" i="1"/>
  <c r="J19" i="1"/>
  <c r="K19" i="1"/>
  <c r="L19" i="1"/>
  <c r="M19" i="1"/>
  <c r="N19" i="1"/>
  <c r="O19" i="1"/>
  <c r="P19" i="1"/>
  <c r="J8" i="1"/>
  <c r="L8" i="1"/>
  <c r="M8" i="1"/>
  <c r="N8" i="1"/>
  <c r="O8" i="1"/>
  <c r="J10" i="1"/>
  <c r="M10" i="1"/>
  <c r="N10" i="1"/>
  <c r="O10" i="1"/>
  <c r="P10" i="1"/>
  <c r="J28" i="1"/>
  <c r="K28" i="1"/>
  <c r="L28" i="1"/>
  <c r="M28" i="1"/>
  <c r="N28" i="1"/>
  <c r="O28" i="1"/>
  <c r="P28" i="1"/>
  <c r="J39" i="1"/>
  <c r="K39" i="1"/>
  <c r="L39" i="1"/>
  <c r="M39" i="1"/>
  <c r="N39" i="1"/>
  <c r="O39" i="1"/>
  <c r="P39" i="1"/>
  <c r="J22" i="1"/>
  <c r="M22" i="1"/>
  <c r="N22" i="1"/>
  <c r="O22" i="1"/>
  <c r="P22" i="1"/>
  <c r="J12" i="1"/>
  <c r="M12" i="1"/>
  <c r="N12" i="1"/>
  <c r="O12" i="1"/>
  <c r="P12" i="1"/>
  <c r="J13" i="1"/>
  <c r="L13" i="1"/>
  <c r="M13" i="1"/>
  <c r="N13" i="1"/>
  <c r="O13" i="1"/>
  <c r="J15" i="1"/>
  <c r="K15" i="1"/>
  <c r="M15" i="1"/>
  <c r="N15" i="1"/>
  <c r="O15" i="1"/>
  <c r="J26" i="1"/>
  <c r="K26" i="1"/>
  <c r="L26" i="1"/>
  <c r="M26" i="1"/>
  <c r="N26" i="1"/>
  <c r="O26" i="1"/>
  <c r="P26" i="1"/>
  <c r="J31" i="1"/>
  <c r="K31" i="1"/>
  <c r="L31" i="1"/>
  <c r="M31" i="1"/>
  <c r="N31" i="1"/>
  <c r="O31" i="1"/>
  <c r="P31" i="1"/>
  <c r="J41" i="1"/>
  <c r="K41" i="1"/>
  <c r="L41" i="1"/>
  <c r="M41" i="1"/>
  <c r="N41" i="1"/>
  <c r="O41" i="1"/>
  <c r="P41" i="1"/>
  <c r="J23" i="1"/>
  <c r="K23" i="1"/>
  <c r="L23" i="1"/>
  <c r="M23" i="1"/>
  <c r="N23" i="1"/>
  <c r="O23" i="1"/>
  <c r="P23" i="1"/>
  <c r="J24" i="1"/>
  <c r="K24" i="1"/>
  <c r="L24" i="1"/>
  <c r="M24" i="1"/>
  <c r="N24" i="1"/>
  <c r="O24" i="1"/>
  <c r="P24" i="1"/>
  <c r="J34" i="1"/>
  <c r="K34" i="1"/>
  <c r="L34" i="1"/>
  <c r="M34" i="1"/>
  <c r="N34" i="1"/>
  <c r="O34" i="1"/>
  <c r="P34" i="1"/>
  <c r="J42" i="1"/>
  <c r="K42" i="1"/>
  <c r="L42" i="1"/>
  <c r="M42" i="1"/>
  <c r="N42" i="1"/>
  <c r="O42" i="1"/>
  <c r="P42" i="1"/>
  <c r="L14" i="1"/>
  <c r="M14" i="1"/>
  <c r="N14" i="1"/>
  <c r="O14" i="1"/>
  <c r="P14" i="1"/>
  <c r="J43" i="1"/>
  <c r="K43" i="1"/>
  <c r="L43" i="1"/>
  <c r="M43" i="1"/>
  <c r="N43" i="1"/>
  <c r="O43" i="1"/>
  <c r="P43" i="1"/>
  <c r="J44" i="1"/>
  <c r="K44" i="1"/>
  <c r="L44" i="1"/>
  <c r="M44" i="1"/>
  <c r="N44" i="1"/>
  <c r="O44" i="1"/>
  <c r="P44" i="1"/>
  <c r="J47" i="1"/>
  <c r="K47" i="1"/>
  <c r="L47" i="1"/>
  <c r="M47" i="1"/>
  <c r="N47" i="1"/>
  <c r="O47" i="1"/>
  <c r="P47" i="1"/>
  <c r="J48" i="1"/>
  <c r="K48" i="1"/>
  <c r="L48" i="1"/>
  <c r="M48" i="1"/>
  <c r="N48" i="1"/>
  <c r="O48" i="1"/>
  <c r="P48" i="1"/>
  <c r="J30" i="1"/>
  <c r="K30" i="1"/>
  <c r="L30" i="1"/>
  <c r="M30" i="1"/>
  <c r="N30" i="1"/>
  <c r="O30" i="1"/>
  <c r="P30" i="1"/>
  <c r="J36" i="1"/>
  <c r="K36" i="1"/>
  <c r="L36" i="1"/>
  <c r="M36" i="1"/>
  <c r="N36" i="1"/>
  <c r="O36" i="1"/>
  <c r="P36" i="1"/>
  <c r="J49" i="1"/>
  <c r="K49" i="1"/>
  <c r="L49" i="1"/>
  <c r="M49" i="1"/>
  <c r="N49" i="1"/>
  <c r="O49" i="1"/>
  <c r="P49" i="1"/>
  <c r="J51" i="1"/>
  <c r="K51" i="1"/>
  <c r="L51" i="1"/>
  <c r="M51" i="1"/>
  <c r="N51" i="1"/>
  <c r="O51" i="1"/>
  <c r="P51" i="1"/>
  <c r="J52" i="1"/>
  <c r="K52" i="1"/>
  <c r="L52" i="1"/>
  <c r="M52" i="1"/>
  <c r="N52" i="1"/>
  <c r="O52" i="1"/>
  <c r="P52" i="1"/>
  <c r="J25" i="1"/>
  <c r="L25" i="1"/>
  <c r="M25" i="1"/>
  <c r="N25" i="1"/>
  <c r="O25" i="1"/>
  <c r="J54" i="1"/>
  <c r="K54" i="1"/>
  <c r="L54" i="1"/>
  <c r="M54" i="1"/>
  <c r="N54" i="1"/>
  <c r="O54" i="1"/>
  <c r="P54" i="1"/>
  <c r="J56" i="1"/>
  <c r="K56" i="1"/>
  <c r="L56" i="1"/>
  <c r="M56" i="1"/>
  <c r="N56" i="1"/>
  <c r="O56" i="1"/>
  <c r="P56" i="1"/>
  <c r="J55" i="1"/>
  <c r="K55" i="1"/>
  <c r="L55" i="1"/>
  <c r="M55" i="1"/>
  <c r="N55" i="1"/>
  <c r="O55" i="1"/>
  <c r="P55" i="1"/>
  <c r="J60" i="1"/>
  <c r="K60" i="1"/>
  <c r="L60" i="1"/>
  <c r="M60" i="1"/>
  <c r="N60" i="1"/>
  <c r="O60" i="1"/>
  <c r="P60" i="1"/>
  <c r="J61" i="1"/>
  <c r="K61" i="1"/>
  <c r="L61" i="1"/>
  <c r="M61" i="1"/>
  <c r="N61" i="1"/>
  <c r="O61" i="1"/>
  <c r="P61" i="1"/>
  <c r="J62" i="1"/>
  <c r="K62" i="1"/>
  <c r="L62" i="1"/>
  <c r="M62" i="1"/>
  <c r="N62" i="1"/>
  <c r="O62" i="1"/>
  <c r="P62" i="1"/>
  <c r="J50" i="1"/>
  <c r="K50" i="1"/>
  <c r="L50" i="1"/>
  <c r="M50" i="1"/>
  <c r="N50" i="1"/>
  <c r="O50" i="1"/>
  <c r="P50" i="1"/>
  <c r="J87" i="1"/>
  <c r="K87" i="1"/>
  <c r="L87" i="1"/>
  <c r="M87" i="1"/>
  <c r="N87" i="1"/>
  <c r="O87" i="1"/>
  <c r="P87" i="1"/>
  <c r="J81" i="1"/>
  <c r="K81" i="1"/>
  <c r="L81" i="1"/>
  <c r="M81" i="1"/>
  <c r="N81" i="1"/>
  <c r="O81" i="1"/>
  <c r="P81" i="1"/>
  <c r="J71" i="1"/>
  <c r="K71" i="1"/>
  <c r="L71" i="1"/>
  <c r="M71" i="1"/>
  <c r="N71" i="1"/>
  <c r="O71" i="1"/>
  <c r="P71" i="1"/>
  <c r="J77" i="1"/>
  <c r="K77" i="1"/>
  <c r="L77" i="1"/>
  <c r="M77" i="1"/>
  <c r="N77" i="1"/>
  <c r="O77" i="1"/>
  <c r="P77" i="1"/>
  <c r="J33" i="1"/>
  <c r="K33" i="1"/>
  <c r="L33" i="1"/>
  <c r="M33" i="1"/>
  <c r="N33" i="1"/>
  <c r="O33" i="1"/>
  <c r="P33" i="1"/>
  <c r="J72" i="1"/>
  <c r="K72" i="1"/>
  <c r="L72" i="1"/>
  <c r="M72" i="1"/>
  <c r="N72" i="1"/>
  <c r="O72" i="1"/>
  <c r="P72" i="1"/>
  <c r="J45" i="1"/>
  <c r="K45" i="1"/>
  <c r="L45" i="1"/>
  <c r="M45" i="1"/>
  <c r="N45" i="1"/>
  <c r="O45" i="1"/>
  <c r="P45" i="1"/>
  <c r="J78" i="1"/>
  <c r="K78" i="1"/>
  <c r="L78" i="1"/>
  <c r="M78" i="1"/>
  <c r="N78" i="1"/>
  <c r="O78" i="1"/>
  <c r="P78" i="1"/>
  <c r="J65" i="1"/>
  <c r="K65" i="1"/>
  <c r="L65" i="1"/>
  <c r="M65" i="1"/>
  <c r="N65" i="1"/>
  <c r="O65" i="1"/>
  <c r="P65" i="1"/>
  <c r="J20" i="1"/>
  <c r="K20" i="1"/>
  <c r="L20" i="1"/>
  <c r="M20" i="1"/>
  <c r="N20" i="1"/>
  <c r="O20" i="1"/>
  <c r="P20" i="1"/>
  <c r="J57" i="1"/>
  <c r="K57" i="1"/>
  <c r="L57" i="1"/>
  <c r="M57" i="1"/>
  <c r="N57" i="1"/>
  <c r="O57" i="1"/>
  <c r="P57" i="1"/>
  <c r="J83" i="1"/>
  <c r="K83" i="1"/>
  <c r="L83" i="1"/>
  <c r="M83" i="1"/>
  <c r="N83" i="1"/>
  <c r="O83" i="1"/>
  <c r="P83" i="1"/>
  <c r="J69" i="1"/>
  <c r="K69" i="1"/>
  <c r="L69" i="1"/>
  <c r="M69" i="1"/>
  <c r="N69" i="1"/>
  <c r="O69" i="1"/>
  <c r="P69" i="1"/>
  <c r="J67" i="1"/>
  <c r="K67" i="1"/>
  <c r="L67" i="1"/>
  <c r="M67" i="1"/>
  <c r="N67" i="1"/>
  <c r="O67" i="1"/>
  <c r="P67" i="1"/>
  <c r="J63" i="1"/>
  <c r="K63" i="1"/>
  <c r="L63" i="1"/>
  <c r="M63" i="1"/>
  <c r="N63" i="1"/>
  <c r="O63" i="1"/>
  <c r="P63" i="1"/>
  <c r="J76" i="1"/>
  <c r="K76" i="1"/>
  <c r="L76" i="1"/>
  <c r="M76" i="1"/>
  <c r="N76" i="1"/>
  <c r="O76" i="1"/>
  <c r="P76" i="1"/>
  <c r="J74" i="1"/>
  <c r="K74" i="1"/>
  <c r="L74" i="1"/>
  <c r="M74" i="1"/>
  <c r="N74" i="1"/>
  <c r="O74" i="1"/>
  <c r="P74" i="1"/>
  <c r="J82" i="1"/>
  <c r="K82" i="1"/>
  <c r="L82" i="1"/>
  <c r="M82" i="1"/>
  <c r="N82" i="1"/>
  <c r="O82" i="1"/>
  <c r="P82" i="1"/>
  <c r="J37" i="1"/>
  <c r="K37" i="1"/>
  <c r="L37" i="1"/>
  <c r="M37" i="1"/>
  <c r="N37" i="1"/>
  <c r="O37" i="1"/>
  <c r="P37" i="1"/>
  <c r="J68" i="1"/>
  <c r="K68" i="1"/>
  <c r="L68" i="1"/>
  <c r="M68" i="1"/>
  <c r="N68" i="1"/>
  <c r="O68" i="1"/>
  <c r="P68" i="1"/>
  <c r="J73" i="1"/>
  <c r="K73" i="1"/>
  <c r="L73" i="1"/>
  <c r="M73" i="1"/>
  <c r="N73" i="1"/>
  <c r="O73" i="1"/>
  <c r="P73" i="1"/>
  <c r="J66" i="1"/>
  <c r="K66" i="1"/>
  <c r="L66" i="1"/>
  <c r="M66" i="1"/>
  <c r="N66" i="1"/>
  <c r="O66" i="1"/>
  <c r="P66" i="1"/>
  <c r="J79" i="1"/>
  <c r="K79" i="1"/>
  <c r="L79" i="1"/>
  <c r="M79" i="1"/>
  <c r="N79" i="1"/>
  <c r="O79" i="1"/>
  <c r="P79" i="1"/>
  <c r="J70" i="1"/>
  <c r="K70" i="1"/>
  <c r="L70" i="1"/>
  <c r="M70" i="1"/>
  <c r="N70" i="1"/>
  <c r="O70" i="1"/>
  <c r="P70" i="1"/>
  <c r="J88" i="1"/>
  <c r="K88" i="1"/>
  <c r="L88" i="1"/>
  <c r="M88" i="1"/>
  <c r="N88" i="1"/>
  <c r="O88" i="1"/>
  <c r="P88" i="1"/>
  <c r="J84" i="1"/>
  <c r="K84" i="1"/>
  <c r="L84" i="1"/>
  <c r="M84" i="1"/>
  <c r="N84" i="1"/>
  <c r="O84" i="1"/>
  <c r="P84" i="1"/>
  <c r="J64" i="1"/>
  <c r="K64" i="1"/>
  <c r="L64" i="1"/>
  <c r="M64" i="1"/>
  <c r="N64" i="1"/>
  <c r="O64" i="1"/>
  <c r="P64" i="1"/>
  <c r="J85" i="1"/>
  <c r="K85" i="1"/>
  <c r="L85" i="1"/>
  <c r="M85" i="1"/>
  <c r="N85" i="1"/>
  <c r="O85" i="1"/>
  <c r="P85" i="1"/>
  <c r="J75" i="1"/>
  <c r="K75" i="1"/>
  <c r="L75" i="1"/>
  <c r="M75" i="1"/>
  <c r="N75" i="1"/>
  <c r="O75" i="1"/>
  <c r="P75" i="1"/>
  <c r="R66" i="1"/>
  <c r="R72" i="1"/>
  <c r="R85" i="1"/>
  <c r="R73" i="1"/>
  <c r="R67" i="1"/>
  <c r="R69" i="1"/>
  <c r="R33" i="1"/>
  <c r="R12" i="1"/>
  <c r="R7" i="1"/>
  <c r="R75" i="1"/>
  <c r="R42" i="1"/>
  <c r="R61" i="1"/>
  <c r="R60" i="1"/>
  <c r="R49" i="1"/>
  <c r="R36" i="1"/>
  <c r="R21" i="1"/>
  <c r="R34" i="1"/>
  <c r="R13" i="1"/>
  <c r="R68" i="1"/>
  <c r="R83" i="1"/>
  <c r="R77" i="1"/>
  <c r="R55" i="1"/>
  <c r="R30" i="1"/>
  <c r="R24" i="1"/>
  <c r="R22" i="1"/>
  <c r="R18" i="1"/>
  <c r="R64" i="1"/>
  <c r="R37" i="1"/>
  <c r="R57" i="1"/>
  <c r="R71" i="1"/>
  <c r="R56" i="1"/>
  <c r="R48" i="1"/>
  <c r="R23" i="1"/>
  <c r="R39" i="1"/>
  <c r="R11" i="1"/>
  <c r="R84" i="1"/>
  <c r="R82" i="1"/>
  <c r="R20" i="1"/>
  <c r="R81" i="1"/>
  <c r="R54" i="1"/>
  <c r="R47" i="1"/>
  <c r="R41" i="1"/>
  <c r="R28" i="1"/>
  <c r="R16" i="1"/>
  <c r="R88" i="1"/>
  <c r="R74" i="1"/>
  <c r="R65" i="1"/>
  <c r="R87" i="1"/>
  <c r="R25" i="1"/>
  <c r="R44" i="1"/>
  <c r="R31" i="1"/>
  <c r="R10" i="1"/>
  <c r="R17" i="1"/>
  <c r="R70" i="1"/>
  <c r="R79" i="1"/>
  <c r="R76" i="1"/>
  <c r="R63" i="1"/>
  <c r="R78" i="1"/>
  <c r="R45" i="1"/>
  <c r="R50" i="1"/>
  <c r="R62" i="1"/>
  <c r="R52" i="1"/>
  <c r="R51" i="1"/>
  <c r="R43" i="1"/>
  <c r="R14" i="1"/>
  <c r="R26" i="1"/>
  <c r="R15" i="1"/>
  <c r="R8" i="1"/>
  <c r="R19" i="1"/>
  <c r="R29" i="1"/>
  <c r="R27" i="1"/>
  <c r="R26" i="5"/>
  <c r="R28" i="5"/>
  <c r="R31" i="5"/>
  <c r="J7" i="2"/>
  <c r="K7" i="2"/>
  <c r="L7" i="2"/>
  <c r="M7" i="2"/>
  <c r="N7" i="2"/>
  <c r="O7" i="2"/>
  <c r="P7" i="2"/>
  <c r="J9" i="2"/>
  <c r="M9" i="2"/>
  <c r="N9" i="2"/>
  <c r="O9" i="2"/>
  <c r="P9" i="2"/>
  <c r="J13" i="2"/>
  <c r="K13" i="2"/>
  <c r="L13" i="2"/>
  <c r="M13" i="2"/>
  <c r="N13" i="2"/>
  <c r="O13" i="2"/>
  <c r="P13" i="2"/>
  <c r="J10" i="2"/>
  <c r="K10" i="2"/>
  <c r="L10" i="2"/>
  <c r="M10" i="2"/>
  <c r="N10" i="2"/>
  <c r="O10" i="2"/>
  <c r="P10" i="2"/>
  <c r="J8" i="2"/>
  <c r="K8" i="2"/>
  <c r="L8" i="2"/>
  <c r="M8" i="2"/>
  <c r="N8" i="2"/>
  <c r="O8" i="2"/>
  <c r="J12" i="2"/>
  <c r="K12" i="2"/>
  <c r="L12" i="2"/>
  <c r="M12" i="2"/>
  <c r="N12" i="2"/>
  <c r="O12" i="2"/>
  <c r="P12" i="2"/>
  <c r="J16" i="2"/>
  <c r="K16" i="2"/>
  <c r="L16" i="2"/>
  <c r="M16" i="2"/>
  <c r="N16" i="2"/>
  <c r="O16" i="2"/>
  <c r="P16" i="2"/>
  <c r="J11" i="2"/>
  <c r="K11" i="2"/>
  <c r="L11" i="2"/>
  <c r="M11" i="2"/>
  <c r="N11" i="2"/>
  <c r="O11" i="2"/>
  <c r="P11" i="2"/>
  <c r="J19" i="2"/>
  <c r="K19" i="2"/>
  <c r="L19" i="2"/>
  <c r="M19" i="2"/>
  <c r="N19" i="2"/>
  <c r="O19" i="2"/>
  <c r="P19" i="2"/>
  <c r="J20" i="2"/>
  <c r="K20" i="2"/>
  <c r="L20" i="2"/>
  <c r="M20" i="2"/>
  <c r="N20" i="2"/>
  <c r="O20" i="2"/>
  <c r="P20" i="2"/>
  <c r="J22" i="2"/>
  <c r="K22" i="2"/>
  <c r="L22" i="2"/>
  <c r="M22" i="2"/>
  <c r="N22" i="2"/>
  <c r="O22" i="2"/>
  <c r="P22" i="2"/>
  <c r="J23" i="2"/>
  <c r="K23" i="2"/>
  <c r="L23" i="2"/>
  <c r="M23" i="2"/>
  <c r="N23" i="2"/>
  <c r="O23" i="2"/>
  <c r="P23" i="2"/>
  <c r="J24" i="2"/>
  <c r="K24" i="2"/>
  <c r="L24" i="2"/>
  <c r="M24" i="2"/>
  <c r="N24" i="2"/>
  <c r="O24" i="2"/>
  <c r="P24" i="2"/>
  <c r="J25" i="2"/>
  <c r="K25" i="2"/>
  <c r="L25" i="2"/>
  <c r="M25" i="2"/>
  <c r="N25" i="2"/>
  <c r="O25" i="2"/>
  <c r="P25" i="2"/>
  <c r="J26" i="2"/>
  <c r="K26" i="2"/>
  <c r="L26" i="2"/>
  <c r="M26" i="2"/>
  <c r="N26" i="2"/>
  <c r="O26" i="2"/>
  <c r="P26" i="2"/>
  <c r="J27" i="2"/>
  <c r="K27" i="2"/>
  <c r="L27" i="2"/>
  <c r="M27" i="2"/>
  <c r="N27" i="2"/>
  <c r="O27" i="2"/>
  <c r="P27" i="2"/>
  <c r="J28" i="2"/>
  <c r="K28" i="2"/>
  <c r="L28" i="2"/>
  <c r="M28" i="2"/>
  <c r="N28" i="2"/>
  <c r="O28" i="2"/>
  <c r="P28" i="2"/>
  <c r="J18" i="2"/>
  <c r="K18" i="2"/>
  <c r="L18" i="2"/>
  <c r="M18" i="2"/>
  <c r="N18" i="2"/>
  <c r="O18" i="2"/>
  <c r="P18" i="2"/>
  <c r="J29" i="2"/>
  <c r="K29" i="2"/>
  <c r="L29" i="2"/>
  <c r="M29" i="2"/>
  <c r="N29" i="2"/>
  <c r="O29" i="2"/>
  <c r="P29" i="2"/>
  <c r="J30" i="2"/>
  <c r="K30" i="2"/>
  <c r="L30" i="2"/>
  <c r="M30" i="2"/>
  <c r="N30" i="2"/>
  <c r="O30" i="2"/>
  <c r="P30" i="2"/>
  <c r="J31" i="2"/>
  <c r="K31" i="2"/>
  <c r="L31" i="2"/>
  <c r="M31" i="2"/>
  <c r="N31" i="2"/>
  <c r="O31" i="2"/>
  <c r="P31" i="2"/>
  <c r="J32" i="2"/>
  <c r="K32" i="2"/>
  <c r="L32" i="2"/>
  <c r="M32" i="2"/>
  <c r="N32" i="2"/>
  <c r="O32" i="2"/>
  <c r="P32" i="2"/>
  <c r="J33" i="2"/>
  <c r="K33" i="2"/>
  <c r="L33" i="2"/>
  <c r="M33" i="2"/>
  <c r="N33" i="2"/>
  <c r="O33" i="2"/>
  <c r="P33" i="2"/>
  <c r="J34" i="2"/>
  <c r="K34" i="2"/>
  <c r="L34" i="2"/>
  <c r="M34" i="2"/>
  <c r="N34" i="2"/>
  <c r="O34" i="2"/>
  <c r="P34" i="2"/>
  <c r="R30" i="5"/>
  <c r="R25" i="5"/>
  <c r="R12" i="5"/>
  <c r="R29" i="5"/>
  <c r="R11" i="5"/>
  <c r="R19" i="5"/>
  <c r="R11" i="2"/>
  <c r="R8" i="2"/>
  <c r="R10" i="2"/>
  <c r="R12" i="2"/>
  <c r="R24" i="2"/>
  <c r="R25" i="2"/>
  <c r="R19" i="2"/>
  <c r="R22" i="2"/>
  <c r="R26" i="2"/>
  <c r="R27" i="2"/>
  <c r="L10" i="3"/>
  <c r="M10" i="3"/>
  <c r="N10" i="3"/>
  <c r="O10" i="3"/>
  <c r="P10" i="3"/>
  <c r="L9" i="3"/>
  <c r="M9" i="3"/>
  <c r="N9" i="3"/>
  <c r="O9" i="3"/>
  <c r="P9" i="3"/>
  <c r="L6" i="3"/>
  <c r="M6" i="3"/>
  <c r="N6" i="3"/>
  <c r="O6" i="3"/>
  <c r="P6" i="3"/>
  <c r="M7" i="3"/>
  <c r="N7" i="3"/>
  <c r="O7" i="3"/>
  <c r="P7" i="3"/>
  <c r="L8" i="3"/>
  <c r="M8" i="3"/>
  <c r="N8" i="3"/>
  <c r="O8" i="3"/>
  <c r="K7" i="3"/>
  <c r="J7" i="3"/>
  <c r="R7" i="3"/>
  <c r="R23" i="2"/>
  <c r="R16" i="2"/>
  <c r="R20" i="2"/>
  <c r="O5" i="1"/>
  <c r="N5" i="1"/>
  <c r="M5" i="1"/>
  <c r="K5" i="1"/>
  <c r="J5" i="1"/>
  <c r="K9" i="1"/>
  <c r="L9" i="1"/>
  <c r="M9" i="1"/>
  <c r="N9" i="1"/>
  <c r="O9" i="1"/>
  <c r="P9" i="1"/>
  <c r="J9" i="1"/>
  <c r="P10" i="5"/>
  <c r="O10" i="5"/>
  <c r="N10" i="5"/>
  <c r="M10" i="5"/>
  <c r="L10" i="5"/>
  <c r="K10" i="5"/>
  <c r="J10" i="5"/>
  <c r="R17" i="5"/>
  <c r="R21" i="5"/>
  <c r="K9" i="3"/>
  <c r="J9" i="3"/>
  <c r="R9" i="3"/>
  <c r="P6" i="2"/>
  <c r="O6" i="2"/>
  <c r="N6" i="2"/>
  <c r="M6" i="2"/>
  <c r="L6" i="2"/>
  <c r="K6" i="2"/>
  <c r="J6" i="2"/>
  <c r="P5" i="2"/>
  <c r="O5" i="2"/>
  <c r="L5" i="2"/>
  <c r="K5" i="2"/>
  <c r="J5" i="2"/>
  <c r="R5" i="1"/>
  <c r="R10" i="5"/>
  <c r="R18" i="5"/>
  <c r="R20" i="5"/>
  <c r="R13" i="5"/>
  <c r="R15" i="5"/>
  <c r="R9" i="2"/>
  <c r="R7" i="5"/>
  <c r="R9" i="5"/>
  <c r="R14" i="5"/>
  <c r="R8" i="5"/>
  <c r="R6" i="2"/>
  <c r="R7" i="2"/>
  <c r="R13" i="2"/>
  <c r="R5" i="2"/>
  <c r="R34" i="2"/>
  <c r="R28" i="2"/>
  <c r="R31" i="2"/>
  <c r="R30" i="2"/>
  <c r="R29" i="2"/>
  <c r="R33" i="2"/>
  <c r="R32" i="2"/>
  <c r="R18" i="2"/>
  <c r="K5" i="3"/>
  <c r="L5" i="3"/>
  <c r="M5" i="3"/>
  <c r="N5" i="3"/>
  <c r="O5" i="3"/>
  <c r="P5" i="3"/>
  <c r="K10" i="3"/>
  <c r="K6" i="3"/>
  <c r="K8" i="3"/>
  <c r="K11" i="3"/>
  <c r="L11" i="3"/>
  <c r="M11" i="3"/>
  <c r="N11" i="3"/>
  <c r="O11" i="3"/>
  <c r="K15" i="3"/>
  <c r="L15" i="3"/>
  <c r="M15" i="3"/>
  <c r="N15" i="3"/>
  <c r="O15" i="3"/>
  <c r="P15" i="3"/>
  <c r="K16" i="3"/>
  <c r="L16" i="3"/>
  <c r="M16" i="3"/>
  <c r="N16" i="3"/>
  <c r="O16" i="3"/>
  <c r="P16" i="3"/>
  <c r="K17" i="3"/>
  <c r="L17" i="3"/>
  <c r="M17" i="3"/>
  <c r="N17" i="3"/>
  <c r="O17" i="3"/>
  <c r="P17" i="3"/>
  <c r="K18" i="3"/>
  <c r="L18" i="3"/>
  <c r="M18" i="3"/>
  <c r="N18" i="3"/>
  <c r="O18" i="3"/>
  <c r="P18" i="3"/>
  <c r="K19" i="3"/>
  <c r="L19" i="3"/>
  <c r="M19" i="3"/>
  <c r="N19" i="3"/>
  <c r="O19" i="3"/>
  <c r="P19" i="3"/>
  <c r="K20" i="3"/>
  <c r="L20" i="3"/>
  <c r="M20" i="3"/>
  <c r="N20" i="3"/>
  <c r="O20" i="3"/>
  <c r="P20" i="3"/>
  <c r="K21" i="3"/>
  <c r="L21" i="3"/>
  <c r="M21" i="3"/>
  <c r="N21" i="3"/>
  <c r="O21" i="3"/>
  <c r="P21" i="3"/>
  <c r="J10" i="3"/>
  <c r="J6" i="3"/>
  <c r="J8" i="3"/>
  <c r="J11" i="3"/>
  <c r="J15" i="3"/>
  <c r="J16" i="3"/>
  <c r="J17" i="3"/>
  <c r="J18" i="3"/>
  <c r="J19" i="3"/>
  <c r="J20" i="3"/>
  <c r="J21" i="3"/>
  <c r="J5" i="3"/>
  <c r="R8" i="3"/>
  <c r="R6" i="3"/>
  <c r="R10" i="3"/>
  <c r="R11" i="3"/>
  <c r="K6" i="4"/>
  <c r="L6" i="4"/>
  <c r="M6" i="4"/>
  <c r="N6" i="4"/>
  <c r="O6" i="4"/>
  <c r="P6" i="4"/>
  <c r="K7" i="4"/>
  <c r="L7" i="4"/>
  <c r="M7" i="4"/>
  <c r="N7" i="4"/>
  <c r="O7" i="4"/>
  <c r="P7" i="4"/>
  <c r="R7" i="4"/>
  <c r="R6" i="4"/>
  <c r="R15" i="3"/>
  <c r="R20" i="3"/>
  <c r="R17" i="3"/>
  <c r="R36" i="5"/>
  <c r="R32" i="5"/>
  <c r="R23" i="5"/>
  <c r="R33" i="5"/>
  <c r="R5" i="3"/>
  <c r="P5" i="4"/>
  <c r="O5" i="4"/>
  <c r="N5" i="4"/>
  <c r="M5" i="4"/>
  <c r="L5" i="4"/>
  <c r="K5" i="4"/>
  <c r="R18" i="3"/>
  <c r="R16" i="3"/>
  <c r="R19" i="3"/>
  <c r="R21" i="3"/>
  <c r="R9" i="1"/>
  <c r="R35" i="5"/>
  <c r="R38" i="5"/>
  <c r="R34" i="5"/>
  <c r="R37" i="5"/>
  <c r="R6" i="5"/>
  <c r="R5" i="5"/>
  <c r="R5" i="4"/>
  <c r="R6" i="1"/>
</calcChain>
</file>

<file path=xl/sharedStrings.xml><?xml version="1.0" encoding="utf-8"?>
<sst xmlns="http://schemas.openxmlformats.org/spreadsheetml/2006/main" count="1593" uniqueCount="225">
  <si>
    <t>ESTADUAL 2015 - FTPRN</t>
  </si>
  <si>
    <t>DIVISÃO CLASSIC</t>
  </si>
  <si>
    <t>COMPETIDOR</t>
  </si>
  <si>
    <r>
      <t xml:space="preserve">ETAPAS </t>
    </r>
    <r>
      <rPr>
        <b/>
        <u/>
        <sz val="11"/>
        <color theme="1"/>
        <rFont val="Calibri"/>
        <family val="2"/>
        <scheme val="minor"/>
      </rPr>
      <t>SEM</t>
    </r>
    <r>
      <rPr>
        <sz val="11"/>
        <color theme="1"/>
        <rFont val="Calibri"/>
        <family val="2"/>
        <scheme val="minor"/>
      </rPr>
      <t xml:space="preserve"> ELIMINAÇÃO</t>
    </r>
  </si>
  <si>
    <r>
      <t xml:space="preserve">ETAPAS </t>
    </r>
    <r>
      <rPr>
        <b/>
        <u/>
        <sz val="11"/>
        <color theme="1"/>
        <rFont val="Calibri"/>
        <family val="2"/>
        <scheme val="minor"/>
      </rPr>
      <t>COM</t>
    </r>
    <r>
      <rPr>
        <sz val="11"/>
        <color theme="1"/>
        <rFont val="Calibri"/>
        <family val="2"/>
        <scheme val="minor"/>
      </rPr>
      <t xml:space="preserve"> ELIMINAÇÃO</t>
    </r>
  </si>
  <si>
    <t>TOTAL</t>
  </si>
  <si>
    <t>MÉDIA ANO - 3 RESULTADOS</t>
  </si>
  <si>
    <t>I - CAT</t>
  </si>
  <si>
    <t>II - ATAC</t>
  </si>
  <si>
    <t>III - ATITUDE</t>
  </si>
  <si>
    <t>IV - CTM</t>
  </si>
  <si>
    <t>peso 2</t>
  </si>
  <si>
    <t>V - ATIRA</t>
  </si>
  <si>
    <t>VI - CCN</t>
  </si>
  <si>
    <t>José Valério</t>
  </si>
  <si>
    <t>-</t>
  </si>
  <si>
    <t>GM</t>
  </si>
  <si>
    <t>Rui Bragança</t>
  </si>
  <si>
    <t>U</t>
  </si>
  <si>
    <t>Tibério Graco</t>
  </si>
  <si>
    <t>DIVISÃO OPEN</t>
  </si>
  <si>
    <t>Edevaldo Alves Barbosa</t>
  </si>
  <si>
    <t>Jovane W. Pereira Dantas</t>
  </si>
  <si>
    <t>José Alfredo de Araújo</t>
  </si>
  <si>
    <t>B</t>
  </si>
  <si>
    <t>Francisco Assis Rodrigues (Diá)</t>
  </si>
  <si>
    <t>A</t>
  </si>
  <si>
    <t>Cláudio Tinoco Cortes</t>
  </si>
  <si>
    <t>Bento Maria L. G. Parreira do Amaral</t>
  </si>
  <si>
    <t>José Arimatéia Tavares</t>
  </si>
  <si>
    <t>C</t>
  </si>
  <si>
    <t>Fábio Diógenes da Fonseca</t>
  </si>
  <si>
    <t>Eduardo Carvalho</t>
  </si>
  <si>
    <t>Max Rodolphe Torres Bullara</t>
  </si>
  <si>
    <t>Gisele Mattiole</t>
  </si>
  <si>
    <t>Gilberto Dantas</t>
  </si>
  <si>
    <t>Fabiana Veras</t>
  </si>
  <si>
    <t>Eduardo Dantas (J)</t>
  </si>
  <si>
    <t>Ary Tavares</t>
  </si>
  <si>
    <t>Iure Gouveia</t>
  </si>
  <si>
    <t>Fernando Tavares</t>
  </si>
  <si>
    <t>M</t>
  </si>
  <si>
    <t>DIVISÃO PRODUCTION</t>
  </si>
  <si>
    <t>Victor Makoto Emilião Oiko (S)</t>
  </si>
  <si>
    <t>João Xavier de Oliveira Filho (S)</t>
  </si>
  <si>
    <t>Marcus Antonio Santos Lima</t>
  </si>
  <si>
    <t>Jonathan Campos de Azevedo</t>
  </si>
  <si>
    <t>Lessandro Marcio Haas</t>
  </si>
  <si>
    <t>Fernando Antônio de Araújo</t>
  </si>
  <si>
    <t>Silvio Roberto Sousa Lima</t>
  </si>
  <si>
    <t>Nazareno Costa Júnior (S)</t>
  </si>
  <si>
    <t>Fabiano Queiroz de Azevedo</t>
  </si>
  <si>
    <t xml:space="preserve">Ernane Cesar de Oliveira Bastos </t>
  </si>
  <si>
    <t>Plácido Saboia Ribeiro Filho</t>
  </si>
  <si>
    <t>Abraão Villar dos Santos</t>
  </si>
  <si>
    <t>Rodrigo Yacyszyn Alves Romão</t>
  </si>
  <si>
    <t>Diogo Fernandes</t>
  </si>
  <si>
    <t>Armando Cabral Filho</t>
  </si>
  <si>
    <t>Clébio de Bessa Barros</t>
  </si>
  <si>
    <t>Pedro Alexandre Gadelha Menezes</t>
  </si>
  <si>
    <t>Edson Pereira de Lima</t>
  </si>
  <si>
    <t>Leonardo Lacerda</t>
  </si>
  <si>
    <t>Lindemberg Veriano</t>
  </si>
  <si>
    <t>Herts Sousa</t>
  </si>
  <si>
    <t>Flavio Alexandre</t>
  </si>
  <si>
    <t>Vinicius DSPS</t>
  </si>
  <si>
    <t>Luiz Antonio Costa</t>
  </si>
  <si>
    <t>Jair Araújo</t>
  </si>
  <si>
    <t>Alan</t>
  </si>
  <si>
    <t>Valeska PF</t>
  </si>
  <si>
    <t>Felipe Góis</t>
  </si>
  <si>
    <t>Jadelson Gomes</t>
  </si>
  <si>
    <t>Gilvan PF</t>
  </si>
  <si>
    <t>DIVISÃO REVOLVER</t>
  </si>
  <si>
    <t>Tibério Graco Batista de Andrade</t>
  </si>
  <si>
    <t>Francisco Cley Costa Pinheiro</t>
  </si>
  <si>
    <t>Edmilson Santos Bezerra Júnior</t>
  </si>
  <si>
    <t>Francisco Laureano Neto (S)</t>
  </si>
  <si>
    <t>Felipe Emilio de Gois</t>
  </si>
  <si>
    <t>Rogério Rosas Torres</t>
  </si>
  <si>
    <t>Maria Geiza Mariz (L)</t>
  </si>
  <si>
    <t>Auriedson da Silva Araújo</t>
  </si>
  <si>
    <t>Neudemberg Medeiros da Nóbrega</t>
  </si>
  <si>
    <t>Hugo Daniel de Sousa Silva</t>
  </si>
  <si>
    <t>Paulo Iran Rodrigues dos Santos</t>
  </si>
  <si>
    <t>Bruno Hallyson da Silveira</t>
  </si>
  <si>
    <t>João Bosco Barroso Albuquerque (SS)</t>
  </si>
  <si>
    <t>Estrela Isis de Almeida Marinho (L)</t>
  </si>
  <si>
    <t>Arildo Soares de Brito</t>
  </si>
  <si>
    <t>Ana Lúcia Denóbile Torres (L)</t>
  </si>
  <si>
    <t>Alexandre Medeiros Menezes</t>
  </si>
  <si>
    <t>Mário Sérgio de Araújo Diniz</t>
  </si>
  <si>
    <t>Lindiomar Pereira de Sousa</t>
  </si>
  <si>
    <t>José Leomar Barbosa Pessoa (SS)</t>
  </si>
  <si>
    <t>Peron Jeronimo de Moraes</t>
  </si>
  <si>
    <t>José Vieira da Silva</t>
  </si>
  <si>
    <t>Francisco Matheus Filho</t>
  </si>
  <si>
    <t>Roberto Stephenson Andrade Diniz</t>
  </si>
  <si>
    <t>Manoel Lúcio</t>
  </si>
  <si>
    <t>Ivani Xixi</t>
  </si>
  <si>
    <t>Lázaro Azevedo</t>
  </si>
  <si>
    <t>Simone Gurgel (L)</t>
  </si>
  <si>
    <t>José Eufrásio da Silva</t>
  </si>
  <si>
    <t>Francisco Filho (S)</t>
  </si>
  <si>
    <t>Lamech Nascimento</t>
  </si>
  <si>
    <t>Sidney Dias</t>
  </si>
  <si>
    <t>Alexandro Alencar</t>
  </si>
  <si>
    <t>Alex Garcia</t>
  </si>
  <si>
    <t>DIVISÃO STANDARD</t>
  </si>
  <si>
    <t>Leonardo Resende Lacerda</t>
  </si>
  <si>
    <t>Sidney Dias de Araújo</t>
  </si>
  <si>
    <t>Senio Vieira de Lima</t>
  </si>
  <si>
    <t>Gilmar Fernandes de Queiroz</t>
  </si>
  <si>
    <t>Francisco Eduardo de F. Caldas Júnior</t>
  </si>
  <si>
    <t>Leandro Marcelo Haas</t>
  </si>
  <si>
    <t>André Leonardo dos Santos Paiva Campos</t>
  </si>
  <si>
    <t>Paulo Jorge Dantas de Medeiros</t>
  </si>
  <si>
    <t>Jorge Pereira de Brito (S)</t>
  </si>
  <si>
    <t>Magno Rodrigues da Silva</t>
  </si>
  <si>
    <t>Brunno Holanda Cavalcanti</t>
  </si>
  <si>
    <t>Ary Gonçalves Tavares</t>
  </si>
  <si>
    <t>Reovan Brito Cabral da Nóbrega</t>
  </si>
  <si>
    <t>Ricardo Augusto da Escóssia (S)</t>
  </si>
  <si>
    <t>Saulo Souza Ferreira</t>
  </si>
  <si>
    <t>Wendel Leite</t>
  </si>
  <si>
    <t>Willian Felipe Camara Dantas</t>
  </si>
  <si>
    <t>Giliarde Freitas da Silva</t>
  </si>
  <si>
    <t>Silvan Marconi Leite</t>
  </si>
  <si>
    <t>Sandoval Cloves de Macedo</t>
  </si>
  <si>
    <t>Paulo Edevaldo Maia (S)</t>
  </si>
  <si>
    <t>José Antão Fernandes</t>
  </si>
  <si>
    <t>Romilson Félix dos Santos</t>
  </si>
  <si>
    <t>Alan Takaaki Suzuki</t>
  </si>
  <si>
    <t>Fernando Ranieri Oliveira Dantas</t>
  </si>
  <si>
    <t>Anderson Americo Elvira Oliveira</t>
  </si>
  <si>
    <t>Sérgio Ricardo da Costa</t>
  </si>
  <si>
    <t>Fábio Roque</t>
  </si>
  <si>
    <t>Antonio Jose da Silva Veras</t>
  </si>
  <si>
    <t>João Maria Pereira Marinho Pessoa</t>
  </si>
  <si>
    <t>Hylas Paiva Costa Ferreira</t>
  </si>
  <si>
    <t>Max Rodolphe T Bullara</t>
  </si>
  <si>
    <t>Diego Lucas Braz</t>
  </si>
  <si>
    <t>Luiz Eduardo Ferraz</t>
  </si>
  <si>
    <t>Eder Vinicius B Gomes</t>
  </si>
  <si>
    <t>Rogério Vital do Nascimento</t>
  </si>
  <si>
    <t>José Jonatas Cabral</t>
  </si>
  <si>
    <t>Jucelino Fernandes da Silva</t>
  </si>
  <si>
    <t>Alex Tadeu Garcia Nóbrega</t>
  </si>
  <si>
    <t>Wendell Souza</t>
  </si>
  <si>
    <t>Diego Leite Rebouças</t>
  </si>
  <si>
    <t>Artur Josué de Araújo Maynard</t>
  </si>
  <si>
    <t>Lennio Maia Mattozo</t>
  </si>
  <si>
    <t>George Medeiros Dantas</t>
  </si>
  <si>
    <t>Marcelo Oliveira de Lima</t>
  </si>
  <si>
    <t>Gilvan Juvenal da Silva</t>
  </si>
  <si>
    <t>Moacir Brito</t>
  </si>
  <si>
    <t>Jefferson Maynard Neto</t>
  </si>
  <si>
    <t>José Arimatéia Ravares (SS)</t>
  </si>
  <si>
    <t>Daniel Lopes de Carvalho</t>
  </si>
  <si>
    <t>Ricardo Araújo Nóbrega</t>
  </si>
  <si>
    <t>Francisco Canindé Sousa</t>
  </si>
  <si>
    <t>Marcelo Morais Porpino</t>
  </si>
  <si>
    <t>Weber Keynes</t>
  </si>
  <si>
    <t>Helio de M Vale Júnior</t>
  </si>
  <si>
    <t>Maxuel Queiroz de Oliveira</t>
  </si>
  <si>
    <t>Gilson Lima de Souza</t>
  </si>
  <si>
    <t>Abraao Vilar</t>
  </si>
  <si>
    <t>Alviba CTM</t>
  </si>
  <si>
    <t>Arison Muller</t>
  </si>
  <si>
    <t>Bernardino CTM</t>
  </si>
  <si>
    <t>Clerton Felix</t>
  </si>
  <si>
    <t>Eduardo Filho</t>
  </si>
  <si>
    <t>Fabio Diogenes</t>
  </si>
  <si>
    <t>Fábio Diógenes</t>
  </si>
  <si>
    <t>Francisco Inocêncio</t>
  </si>
  <si>
    <t>Gelcino</t>
  </si>
  <si>
    <t>Gustavo Ribeiro</t>
  </si>
  <si>
    <t>Heloísio Pinheiro</t>
  </si>
  <si>
    <t>Ireno CTM</t>
  </si>
  <si>
    <t>Jadelson Santos</t>
  </si>
  <si>
    <t>Jose Alfredo Araujo</t>
  </si>
  <si>
    <t>José Talvaci</t>
  </si>
  <si>
    <t>Keyson Modesto Leite Lima</t>
  </si>
  <si>
    <t>Lessandro Haas</t>
  </si>
  <si>
    <t>Morais Mangabeira</t>
  </si>
  <si>
    <t>Pedro William</t>
  </si>
  <si>
    <t>Renato Galvão</t>
  </si>
  <si>
    <t>Ricardo Lopes</t>
  </si>
  <si>
    <t>Ricardo Capiparibe Jttahy</t>
  </si>
  <si>
    <t>Silvio Roberto</t>
  </si>
  <si>
    <t>Vinicius Sá</t>
  </si>
  <si>
    <t>DIVISÃO LIGHT</t>
  </si>
  <si>
    <t>Ernane Cesar de Oliveira Bastos (380)</t>
  </si>
  <si>
    <t>Plácido Saboia Ribeiro Filho (380)</t>
  </si>
  <si>
    <t>Raphael Dantas de Macedo (380)</t>
  </si>
  <si>
    <t>Clerton Luiz Felix Barbosa (380)</t>
  </si>
  <si>
    <t>Victor Suriffo de Carvalho (380)</t>
  </si>
  <si>
    <t>Sanderson de Freitas e Silva (380)</t>
  </si>
  <si>
    <t>Nei Moacir Rossato (380)</t>
  </si>
  <si>
    <t>Francisco Sousa dos Santos Neto (380)</t>
  </si>
  <si>
    <t>Francisco Alves Maia (380)</t>
  </si>
  <si>
    <t>Raniery Luis de Carvalho Xavier (380)</t>
  </si>
  <si>
    <t>Diego Leite Rebouças (380)</t>
  </si>
  <si>
    <t>Ricardo José Cordeiro Jr.</t>
  </si>
  <si>
    <t>Zankennedy Jales de Queiroz (380)</t>
  </si>
  <si>
    <t>Alyxandre Alencar Freire (380)</t>
  </si>
  <si>
    <t>Alex Batista (380)</t>
  </si>
  <si>
    <t>José Luciano Bezerra da Silva (380)</t>
  </si>
  <si>
    <t>Iuri Gouveia (380)</t>
  </si>
  <si>
    <t>Edne Kelmer B Dutra (380)</t>
  </si>
  <si>
    <t>Pedro Diogo Silva Alves Gonçalves (380)</t>
  </si>
  <si>
    <t>Ricardo Capibaribe Jatahy (380)</t>
  </si>
  <si>
    <t>Allan da Fonseca Pedrosa (380)</t>
  </si>
  <si>
    <t>João Maria de Medeiros (380)</t>
  </si>
  <si>
    <t>Inácio A M da Silva (380)</t>
  </si>
  <si>
    <t>Juvenal da Silveira Borges Neto (380)</t>
  </si>
  <si>
    <t>André Leonardo (380)</t>
  </si>
  <si>
    <t>William (380)</t>
  </si>
  <si>
    <t>Higor Rafael (380)</t>
  </si>
  <si>
    <t>João Toscano (380)</t>
  </si>
  <si>
    <t>Auriedson Araujo (380)</t>
  </si>
  <si>
    <t>Landrassa (380)</t>
  </si>
  <si>
    <t>Diego Emanuel (380)</t>
  </si>
  <si>
    <t>Keison Lima (380)</t>
  </si>
  <si>
    <t>Luciano José (380)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</si>
</sst>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1" xfId="0" applyFill="1" applyBorder="1"/>
    <xf numFmtId="0" fontId="0" fillId="0" borderId="1" xfId="0" applyFill="1" applyBorder="1" applyAlignment="1">
      <alignment horizontal="center"/>
    </xf>
    <xf numFmtId="10" fontId="0" fillId="0" borderId="1" xfId="1" applyNumberFormat="1" applyFont="1" applyFill="1" applyBorder="1" applyAlignment="1">
      <alignment horizontal="center"/>
    </xf>
    <xf numFmtId="10" fontId="0" fillId="0" borderId="1" xfId="0" applyNumberFormat="1" applyBorder="1"/>
    <xf numFmtId="10" fontId="0" fillId="0" borderId="1" xfId="0" applyNumberFormat="1" applyFill="1" applyBorder="1"/>
    <xf numFmtId="10" fontId="0" fillId="0" borderId="1" xfId="0" applyNumberFormat="1" applyFill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10" fontId="0" fillId="3" borderId="1" xfId="0" applyNumberFormat="1" applyFill="1" applyBorder="1" applyAlignment="1">
      <alignment horizontal="center"/>
    </xf>
    <xf numFmtId="0" fontId="0" fillId="0" borderId="1" xfId="0" applyFill="1" applyBorder="1"/>
    <xf numFmtId="0" fontId="0" fillId="2" borderId="2" xfId="0" applyFill="1" applyBorder="1"/>
    <xf numFmtId="0" fontId="0" fillId="2" borderId="1" xfId="0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"/>
  <sheetViews>
    <sheetView zoomScaleNormal="100" workbookViewId="0" xr3:uid="{AEA406A1-0E4B-5B11-9CD5-51D6E497D94C}">
      <selection activeCell="S5" sqref="S5"/>
    </sheetView>
  </sheetViews>
  <sheetFormatPr defaultRowHeight="15"/>
  <cols>
    <col min="1" max="1" width="22.140625" bestFit="1" customWidth="1"/>
    <col min="4" max="4" width="11.7109375" bestFit="1" customWidth="1"/>
    <col min="9" max="9" width="1" customWidth="1"/>
    <col min="12" max="12" width="11.7109375" bestFit="1" customWidth="1"/>
    <col min="17" max="17" width="1.140625" customWidth="1"/>
    <col min="19" max="19" width="5.140625" bestFit="1" customWidth="1"/>
    <col min="20" max="20" width="14.7109375" customWidth="1"/>
  </cols>
  <sheetData>
    <row r="1" spans="1:21" ht="2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7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5" customHeight="1">
      <c r="A3" s="20" t="s">
        <v>2</v>
      </c>
      <c r="B3" s="21" t="s">
        <v>3</v>
      </c>
      <c r="C3" s="21"/>
      <c r="D3" s="21"/>
      <c r="E3" s="21"/>
      <c r="F3" s="21"/>
      <c r="G3" s="21"/>
      <c r="H3" s="21"/>
      <c r="I3" s="1"/>
      <c r="J3" s="21" t="s">
        <v>4</v>
      </c>
      <c r="K3" s="21"/>
      <c r="L3" s="21"/>
      <c r="M3" s="21"/>
      <c r="N3" s="21"/>
      <c r="O3" s="21"/>
      <c r="P3" s="21"/>
      <c r="Q3" s="1"/>
      <c r="R3" s="17" t="s">
        <v>5</v>
      </c>
      <c r="S3" s="17">
        <v>2015</v>
      </c>
      <c r="T3" s="16" t="s">
        <v>6</v>
      </c>
      <c r="U3" s="17">
        <v>2016</v>
      </c>
    </row>
    <row r="4" spans="1:21">
      <c r="A4" s="20"/>
      <c r="B4" s="15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"/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"/>
      <c r="R4" s="17"/>
      <c r="S4" s="17"/>
      <c r="T4" s="16"/>
      <c r="U4" s="17"/>
    </row>
    <row r="5" spans="1:21">
      <c r="A5" s="9" t="s">
        <v>14</v>
      </c>
      <c r="B5" s="7" t="s">
        <v>15</v>
      </c>
      <c r="C5" s="3" t="s">
        <v>15</v>
      </c>
      <c r="D5" s="3" t="s">
        <v>15</v>
      </c>
      <c r="E5" s="3" t="s">
        <v>15</v>
      </c>
      <c r="F5" s="3" t="s">
        <v>15</v>
      </c>
      <c r="G5" s="3" t="s">
        <v>15</v>
      </c>
      <c r="H5" s="3" t="s">
        <v>15</v>
      </c>
      <c r="I5" s="1"/>
      <c r="J5" s="8" t="s">
        <v>15</v>
      </c>
      <c r="K5" s="8" t="str">
        <f t="shared" ref="K5:P7" si="0">C5</f>
        <v>-</v>
      </c>
      <c r="L5" s="6" t="str">
        <f t="shared" si="0"/>
        <v>-</v>
      </c>
      <c r="M5" s="6" t="str">
        <f t="shared" si="0"/>
        <v>-</v>
      </c>
      <c r="N5" s="6" t="str">
        <f t="shared" si="0"/>
        <v>-</v>
      </c>
      <c r="O5" s="6" t="str">
        <f t="shared" si="0"/>
        <v>-</v>
      </c>
      <c r="P5" s="6" t="str">
        <f t="shared" si="0"/>
        <v>-</v>
      </c>
      <c r="Q5" s="1"/>
      <c r="R5" s="5">
        <f>SUM(J5:P5)</f>
        <v>0</v>
      </c>
      <c r="S5" s="2" t="s">
        <v>16</v>
      </c>
      <c r="T5" s="12"/>
      <c r="U5" s="15"/>
    </row>
    <row r="6" spans="1:21">
      <c r="A6" s="9" t="s">
        <v>17</v>
      </c>
      <c r="B6" s="3" t="s">
        <v>15</v>
      </c>
      <c r="C6" s="3" t="s">
        <v>15</v>
      </c>
      <c r="D6" s="3" t="s">
        <v>15</v>
      </c>
      <c r="E6" s="3" t="s">
        <v>15</v>
      </c>
      <c r="F6" s="3" t="s">
        <v>15</v>
      </c>
      <c r="G6" s="3" t="s">
        <v>15</v>
      </c>
      <c r="H6" s="3" t="s">
        <v>15</v>
      </c>
      <c r="I6" s="1"/>
      <c r="J6" s="8" t="s">
        <v>15</v>
      </c>
      <c r="K6" s="8" t="str">
        <f t="shared" si="0"/>
        <v>-</v>
      </c>
      <c r="L6" s="6" t="str">
        <f t="shared" si="0"/>
        <v>-</v>
      </c>
      <c r="M6" s="6" t="str">
        <f t="shared" si="0"/>
        <v>-</v>
      </c>
      <c r="N6" s="6" t="str">
        <f t="shared" si="0"/>
        <v>-</v>
      </c>
      <c r="O6" s="6" t="str">
        <f t="shared" si="0"/>
        <v>-</v>
      </c>
      <c r="P6" s="6" t="str">
        <f t="shared" si="0"/>
        <v>-</v>
      </c>
      <c r="Q6" s="1"/>
      <c r="R6" s="5">
        <f>SUM(J6:P6)</f>
        <v>0</v>
      </c>
      <c r="S6" s="15" t="s">
        <v>18</v>
      </c>
      <c r="T6" s="12"/>
      <c r="U6" s="15">
        <v>1</v>
      </c>
    </row>
    <row r="7" spans="1:21">
      <c r="A7" s="9" t="s">
        <v>19</v>
      </c>
      <c r="B7" s="3" t="s">
        <v>15</v>
      </c>
      <c r="C7" s="3" t="s">
        <v>15</v>
      </c>
      <c r="D7" s="3" t="s">
        <v>15</v>
      </c>
      <c r="E7" s="3" t="s">
        <v>15</v>
      </c>
      <c r="F7" s="3" t="s">
        <v>15</v>
      </c>
      <c r="G7" s="3" t="s">
        <v>15</v>
      </c>
      <c r="H7" s="3" t="s">
        <v>15</v>
      </c>
      <c r="I7" s="1"/>
      <c r="J7" s="8" t="s">
        <v>15</v>
      </c>
      <c r="K7" s="8" t="str">
        <f t="shared" si="0"/>
        <v>-</v>
      </c>
      <c r="L7" s="6" t="str">
        <f t="shared" si="0"/>
        <v>-</v>
      </c>
      <c r="M7" s="6" t="str">
        <f t="shared" si="0"/>
        <v>-</v>
      </c>
      <c r="N7" s="6" t="str">
        <f t="shared" si="0"/>
        <v>-</v>
      </c>
      <c r="O7" s="6" t="str">
        <f t="shared" si="0"/>
        <v>-</v>
      </c>
      <c r="P7" s="6" t="str">
        <f t="shared" si="0"/>
        <v>-</v>
      </c>
      <c r="Q7" s="1"/>
      <c r="R7" s="5">
        <f>SUM(J7:P7)</f>
        <v>0</v>
      </c>
      <c r="S7" s="15" t="s">
        <v>18</v>
      </c>
      <c r="T7" s="12"/>
      <c r="U7" s="15">
        <v>1</v>
      </c>
    </row>
  </sheetData>
  <sortState ref="A5:W7">
    <sortCondition descending="1" ref="R5:R7"/>
  </sortState>
  <mergeCells count="9">
    <mergeCell ref="T3:T4"/>
    <mergeCell ref="U3:U4"/>
    <mergeCell ref="A1:U1"/>
    <mergeCell ref="A2:U2"/>
    <mergeCell ref="A3:A4"/>
    <mergeCell ref="B3:H3"/>
    <mergeCell ref="J3:P3"/>
    <mergeCell ref="R3:R4"/>
    <mergeCell ref="S3:S4"/>
  </mergeCells>
  <pageMargins left="0.511811024" right="0.511811024" top="0.78740157499999996" bottom="0.78740157499999996" header="0.31496062000000002" footer="0.31496062000000002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21"/>
  <sheetViews>
    <sheetView zoomScale="85" zoomScaleNormal="85" workbookViewId="0" xr3:uid="{958C4451-9541-5A59-BF78-D2F731DF1C81}">
      <selection activeCell="R18" sqref="R18"/>
    </sheetView>
  </sheetViews>
  <sheetFormatPr defaultRowHeight="15"/>
  <cols>
    <col min="1" max="1" width="36.140625" customWidth="1"/>
    <col min="4" max="4" width="12.42578125" bestFit="1" customWidth="1"/>
    <col min="9" max="9" width="1" customWidth="1"/>
    <col min="12" max="12" width="12.42578125" bestFit="1" customWidth="1"/>
    <col min="17" max="17" width="1.140625" customWidth="1"/>
    <col min="19" max="19" width="5.5703125" bestFit="1" customWidth="1"/>
    <col min="20" max="20" width="14.85546875" customWidth="1"/>
  </cols>
  <sheetData>
    <row r="1" spans="1:21" ht="2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7.25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5" customHeight="1">
      <c r="A3" s="20" t="s">
        <v>2</v>
      </c>
      <c r="B3" s="21" t="s">
        <v>3</v>
      </c>
      <c r="C3" s="21"/>
      <c r="D3" s="21"/>
      <c r="E3" s="21"/>
      <c r="F3" s="21"/>
      <c r="G3" s="21"/>
      <c r="H3" s="21"/>
      <c r="I3" s="1"/>
      <c r="J3" s="21" t="s">
        <v>4</v>
      </c>
      <c r="K3" s="21"/>
      <c r="L3" s="21"/>
      <c r="M3" s="21"/>
      <c r="N3" s="21"/>
      <c r="O3" s="21"/>
      <c r="P3" s="21"/>
      <c r="Q3" s="1"/>
      <c r="R3" s="17" t="s">
        <v>5</v>
      </c>
      <c r="S3" s="17">
        <v>2015</v>
      </c>
      <c r="T3" s="16" t="s">
        <v>6</v>
      </c>
      <c r="U3" s="17">
        <v>2016</v>
      </c>
    </row>
    <row r="4" spans="1:21">
      <c r="A4" s="20"/>
      <c r="B4" s="15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"/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"/>
      <c r="R4" s="17"/>
      <c r="S4" s="17"/>
      <c r="T4" s="16"/>
      <c r="U4" s="17"/>
    </row>
    <row r="5" spans="1:21">
      <c r="A5" s="9" t="s">
        <v>21</v>
      </c>
      <c r="B5" s="3">
        <v>1</v>
      </c>
      <c r="C5" s="7">
        <v>1</v>
      </c>
      <c r="D5" s="3">
        <v>1</v>
      </c>
      <c r="E5" s="7" t="s">
        <v>15</v>
      </c>
      <c r="F5" s="3" t="s">
        <v>15</v>
      </c>
      <c r="G5" s="3">
        <v>1</v>
      </c>
      <c r="H5" s="7">
        <v>1</v>
      </c>
      <c r="I5" s="11"/>
      <c r="J5" s="6">
        <f t="shared" ref="J5:P6" si="0">B5</f>
        <v>1</v>
      </c>
      <c r="K5" s="6">
        <f t="shared" si="0"/>
        <v>1</v>
      </c>
      <c r="L5" s="6">
        <f t="shared" si="0"/>
        <v>1</v>
      </c>
      <c r="M5" s="8" t="str">
        <f t="shared" si="0"/>
        <v>-</v>
      </c>
      <c r="N5" s="8" t="str">
        <f t="shared" si="0"/>
        <v>-</v>
      </c>
      <c r="O5" s="6">
        <f t="shared" si="0"/>
        <v>1</v>
      </c>
      <c r="P5" s="6">
        <f t="shared" si="0"/>
        <v>1</v>
      </c>
      <c r="Q5" s="1"/>
      <c r="R5" s="5">
        <f t="shared" ref="R5:R21" si="1">SUM(J5:P5)</f>
        <v>5</v>
      </c>
      <c r="S5" s="15" t="s">
        <v>16</v>
      </c>
      <c r="T5" s="12">
        <v>1</v>
      </c>
      <c r="U5" s="15"/>
    </row>
    <row r="6" spans="1:21">
      <c r="A6" s="9" t="s">
        <v>22</v>
      </c>
      <c r="B6" s="7" t="s">
        <v>15</v>
      </c>
      <c r="C6" s="7">
        <v>0.68799999999999994</v>
      </c>
      <c r="D6" s="3" t="s">
        <v>15</v>
      </c>
      <c r="E6" s="7">
        <v>1</v>
      </c>
      <c r="F6" s="3">
        <v>1</v>
      </c>
      <c r="G6" s="3">
        <v>0.96750000000000003</v>
      </c>
      <c r="H6" s="7">
        <v>0.73599999999999999</v>
      </c>
      <c r="I6" s="11"/>
      <c r="J6" s="8" t="str">
        <f t="shared" si="0"/>
        <v>-</v>
      </c>
      <c r="K6" s="6">
        <f t="shared" si="0"/>
        <v>0.68799999999999994</v>
      </c>
      <c r="L6" s="8" t="str">
        <f t="shared" si="0"/>
        <v>-</v>
      </c>
      <c r="M6" s="6">
        <f t="shared" si="0"/>
        <v>1</v>
      </c>
      <c r="N6" s="6">
        <f t="shared" si="0"/>
        <v>1</v>
      </c>
      <c r="O6" s="6">
        <f t="shared" si="0"/>
        <v>0.96750000000000003</v>
      </c>
      <c r="P6" s="6">
        <f t="shared" si="0"/>
        <v>0.73599999999999999</v>
      </c>
      <c r="Q6" s="1"/>
      <c r="R6" s="5">
        <f t="shared" si="1"/>
        <v>4.3914999999999997</v>
      </c>
      <c r="S6" s="15" t="s">
        <v>16</v>
      </c>
      <c r="T6" s="12">
        <v>0.98909999999999998</v>
      </c>
      <c r="U6" s="15"/>
    </row>
    <row r="7" spans="1:21">
      <c r="A7" s="9" t="s">
        <v>23</v>
      </c>
      <c r="B7" s="7" t="s">
        <v>15</v>
      </c>
      <c r="C7" s="7">
        <v>0.58179999999999998</v>
      </c>
      <c r="D7" s="3">
        <v>0.56240000000000001</v>
      </c>
      <c r="E7" s="7">
        <v>0.78249999999999997</v>
      </c>
      <c r="F7" s="7">
        <v>0.78249999999999997</v>
      </c>
      <c r="G7" s="3">
        <v>0.75039999999999996</v>
      </c>
      <c r="H7" s="7">
        <v>0.72550000000000003</v>
      </c>
      <c r="I7" s="11"/>
      <c r="J7" s="8" t="str">
        <f t="shared" ref="J7:J21" si="2">B7</f>
        <v>-</v>
      </c>
      <c r="K7" s="6">
        <f t="shared" ref="K7:K21" si="3">C7</f>
        <v>0.58179999999999998</v>
      </c>
      <c r="L7" s="8" t="s">
        <v>15</v>
      </c>
      <c r="M7" s="6">
        <f>E7</f>
        <v>0.78249999999999997</v>
      </c>
      <c r="N7" s="6">
        <f>F7</f>
        <v>0.78249999999999997</v>
      </c>
      <c r="O7" s="6">
        <f>G7</f>
        <v>0.75039999999999996</v>
      </c>
      <c r="P7" s="6">
        <f>H7</f>
        <v>0.72550000000000003</v>
      </c>
      <c r="Q7" s="1"/>
      <c r="R7" s="5">
        <f t="shared" si="1"/>
        <v>3.6227</v>
      </c>
      <c r="S7" s="2" t="s">
        <v>24</v>
      </c>
      <c r="T7" s="12">
        <v>0.77180000000000004</v>
      </c>
      <c r="U7" s="15"/>
    </row>
    <row r="8" spans="1:21">
      <c r="A8" s="9" t="s">
        <v>25</v>
      </c>
      <c r="B8" s="7" t="s">
        <v>15</v>
      </c>
      <c r="C8" s="7">
        <v>0.46500000000000002</v>
      </c>
      <c r="D8" s="3">
        <v>0.56579999999999997</v>
      </c>
      <c r="E8" s="7">
        <v>0.73519999999999996</v>
      </c>
      <c r="F8" s="3">
        <v>0.73519999999999996</v>
      </c>
      <c r="G8" s="3">
        <v>0.63149999999999995</v>
      </c>
      <c r="H8" s="3" t="s">
        <v>15</v>
      </c>
      <c r="I8" s="11"/>
      <c r="J8" s="8" t="str">
        <f t="shared" si="2"/>
        <v>-</v>
      </c>
      <c r="K8" s="6">
        <f t="shared" si="3"/>
        <v>0.46500000000000002</v>
      </c>
      <c r="L8" s="6">
        <f t="shared" ref="L8:L21" si="4">D8</f>
        <v>0.56579999999999997</v>
      </c>
      <c r="M8" s="6">
        <f t="shared" ref="M8:M21" si="5">E8</f>
        <v>0.73519999999999996</v>
      </c>
      <c r="N8" s="6">
        <f t="shared" ref="N8:N21" si="6">F8</f>
        <v>0.73519999999999996</v>
      </c>
      <c r="O8" s="6">
        <f t="shared" ref="O8:O21" si="7">G8</f>
        <v>0.63149999999999995</v>
      </c>
      <c r="P8" s="8" t="str">
        <f>H8</f>
        <v>-</v>
      </c>
      <c r="Q8" s="1"/>
      <c r="R8" s="5">
        <f t="shared" si="1"/>
        <v>3.1326999999999998</v>
      </c>
      <c r="S8" s="15" t="s">
        <v>26</v>
      </c>
      <c r="T8" s="12">
        <v>0.7006</v>
      </c>
      <c r="U8" s="15"/>
    </row>
    <row r="9" spans="1:21">
      <c r="A9" s="9" t="s">
        <v>27</v>
      </c>
      <c r="B9" s="7">
        <v>0.53420000000000001</v>
      </c>
      <c r="C9" s="7">
        <v>0.51549999999999996</v>
      </c>
      <c r="D9" s="7" t="s">
        <v>15</v>
      </c>
      <c r="E9" s="7">
        <v>0.66839999999999999</v>
      </c>
      <c r="F9" s="7">
        <v>0.66839999999999999</v>
      </c>
      <c r="G9" s="7" t="s">
        <v>15</v>
      </c>
      <c r="H9" s="7">
        <v>0.4163</v>
      </c>
      <c r="I9" s="11"/>
      <c r="J9" s="6">
        <f t="shared" si="2"/>
        <v>0.53420000000000001</v>
      </c>
      <c r="K9" s="6">
        <f t="shared" si="3"/>
        <v>0.51549999999999996</v>
      </c>
      <c r="L9" s="8" t="str">
        <f t="shared" si="4"/>
        <v>-</v>
      </c>
      <c r="M9" s="6">
        <f t="shared" si="5"/>
        <v>0.66839999999999999</v>
      </c>
      <c r="N9" s="6">
        <f t="shared" si="6"/>
        <v>0.66839999999999999</v>
      </c>
      <c r="O9" s="8" t="str">
        <f t="shared" si="7"/>
        <v>-</v>
      </c>
      <c r="P9" s="6">
        <f>H9</f>
        <v>0.4163</v>
      </c>
      <c r="Q9" s="1"/>
      <c r="R9" s="5">
        <f t="shared" si="1"/>
        <v>2.8028000000000004</v>
      </c>
      <c r="S9" s="15" t="s">
        <v>26</v>
      </c>
      <c r="T9" s="12">
        <v>0.62360000000000004</v>
      </c>
      <c r="U9" s="15"/>
    </row>
    <row r="10" spans="1:21">
      <c r="A10" s="9" t="s">
        <v>28</v>
      </c>
      <c r="B10" s="7">
        <v>0.7369</v>
      </c>
      <c r="C10" s="7" t="s">
        <v>15</v>
      </c>
      <c r="D10" s="3">
        <v>0.6542</v>
      </c>
      <c r="E10" s="7" t="s">
        <v>15</v>
      </c>
      <c r="F10" s="3" t="s">
        <v>15</v>
      </c>
      <c r="G10" s="7" t="s">
        <v>15</v>
      </c>
      <c r="H10" s="7">
        <v>0.72899999999999998</v>
      </c>
      <c r="I10" s="11"/>
      <c r="J10" s="6">
        <f t="shared" si="2"/>
        <v>0.7369</v>
      </c>
      <c r="K10" s="8" t="str">
        <f t="shared" si="3"/>
        <v>-</v>
      </c>
      <c r="L10" s="6">
        <f t="shared" si="4"/>
        <v>0.6542</v>
      </c>
      <c r="M10" s="8" t="str">
        <f t="shared" si="5"/>
        <v>-</v>
      </c>
      <c r="N10" s="6" t="str">
        <f t="shared" si="6"/>
        <v>-</v>
      </c>
      <c r="O10" s="6" t="str">
        <f t="shared" si="7"/>
        <v>-</v>
      </c>
      <c r="P10" s="6">
        <f>H10</f>
        <v>0.72899999999999998</v>
      </c>
      <c r="Q10" s="1"/>
      <c r="R10" s="5">
        <f t="shared" si="1"/>
        <v>2.1200999999999999</v>
      </c>
      <c r="S10" s="15" t="s">
        <v>16</v>
      </c>
      <c r="T10" s="12">
        <v>0.70669999999999999</v>
      </c>
      <c r="U10" s="15"/>
    </row>
    <row r="11" spans="1:21">
      <c r="A11" s="9" t="s">
        <v>29</v>
      </c>
      <c r="B11" s="3" t="s">
        <v>15</v>
      </c>
      <c r="C11" s="7">
        <v>0.313</v>
      </c>
      <c r="D11" s="3">
        <v>0.35170000000000001</v>
      </c>
      <c r="E11" s="3">
        <v>0.43109999999999998</v>
      </c>
      <c r="F11" s="3">
        <v>0.43109999999999998</v>
      </c>
      <c r="G11" s="3">
        <v>0.30719999999999997</v>
      </c>
      <c r="H11" s="3" t="s">
        <v>15</v>
      </c>
      <c r="I11" s="11"/>
      <c r="J11" s="8" t="str">
        <f t="shared" si="2"/>
        <v>-</v>
      </c>
      <c r="K11" s="6">
        <f t="shared" si="3"/>
        <v>0.313</v>
      </c>
      <c r="L11" s="6">
        <f t="shared" si="4"/>
        <v>0.35170000000000001</v>
      </c>
      <c r="M11" s="6">
        <f t="shared" si="5"/>
        <v>0.43109999999999998</v>
      </c>
      <c r="N11" s="6">
        <f t="shared" si="6"/>
        <v>0.43109999999999998</v>
      </c>
      <c r="O11" s="6">
        <f t="shared" si="7"/>
        <v>0.30719999999999997</v>
      </c>
      <c r="P11" s="8" t="s">
        <v>15</v>
      </c>
      <c r="Q11" s="1"/>
      <c r="R11" s="5">
        <f t="shared" si="1"/>
        <v>1.8341000000000001</v>
      </c>
      <c r="S11" s="15" t="s">
        <v>30</v>
      </c>
      <c r="T11" s="12">
        <v>0.40460000000000002</v>
      </c>
      <c r="U11" s="15"/>
    </row>
    <row r="12" spans="1:21">
      <c r="A12" s="9" t="s">
        <v>31</v>
      </c>
      <c r="B12" s="7" t="s">
        <v>15</v>
      </c>
      <c r="C12" s="7" t="s">
        <v>15</v>
      </c>
      <c r="D12" s="3" t="s">
        <v>15</v>
      </c>
      <c r="E12" s="7">
        <v>0.44990000000000002</v>
      </c>
      <c r="F12" s="3">
        <v>0.44990000000000002</v>
      </c>
      <c r="G12" s="3">
        <v>0.41270000000000001</v>
      </c>
      <c r="H12" s="3" t="s">
        <v>15</v>
      </c>
      <c r="I12" s="11"/>
      <c r="J12" s="8" t="str">
        <f t="shared" si="2"/>
        <v>-</v>
      </c>
      <c r="K12" s="8" t="str">
        <f t="shared" si="3"/>
        <v>-</v>
      </c>
      <c r="L12" s="6" t="str">
        <f t="shared" si="4"/>
        <v>-</v>
      </c>
      <c r="M12" s="6">
        <f t="shared" si="5"/>
        <v>0.44990000000000002</v>
      </c>
      <c r="N12" s="6">
        <f t="shared" si="6"/>
        <v>0.44990000000000002</v>
      </c>
      <c r="O12" s="6">
        <f t="shared" si="7"/>
        <v>0.41270000000000001</v>
      </c>
      <c r="P12" s="6" t="str">
        <f t="shared" ref="P12:P21" si="8">H12</f>
        <v>-</v>
      </c>
      <c r="Q12" s="1"/>
      <c r="R12" s="5">
        <f t="shared" si="1"/>
        <v>1.3125</v>
      </c>
      <c r="S12" s="2" t="s">
        <v>30</v>
      </c>
      <c r="T12" s="12">
        <v>0.4375</v>
      </c>
      <c r="U12" s="15"/>
    </row>
    <row r="13" spans="1:21">
      <c r="A13" s="9" t="s">
        <v>32</v>
      </c>
      <c r="B13" s="7" t="s">
        <v>15</v>
      </c>
      <c r="C13" s="7" t="s">
        <v>15</v>
      </c>
      <c r="D13" s="3" t="s">
        <v>15</v>
      </c>
      <c r="E13" s="7" t="s">
        <v>15</v>
      </c>
      <c r="F13" s="3" t="s">
        <v>15</v>
      </c>
      <c r="G13" s="3">
        <v>0.77480000000000004</v>
      </c>
      <c r="H13" s="3" t="s">
        <v>15</v>
      </c>
      <c r="I13" s="11"/>
      <c r="J13" s="8" t="str">
        <f t="shared" si="2"/>
        <v>-</v>
      </c>
      <c r="K13" s="8" t="str">
        <f t="shared" si="3"/>
        <v>-</v>
      </c>
      <c r="L13" s="6" t="str">
        <f t="shared" si="4"/>
        <v>-</v>
      </c>
      <c r="M13" s="6" t="str">
        <f t="shared" si="5"/>
        <v>-</v>
      </c>
      <c r="N13" s="6" t="str">
        <f t="shared" si="6"/>
        <v>-</v>
      </c>
      <c r="O13" s="6">
        <f t="shared" si="7"/>
        <v>0.77480000000000004</v>
      </c>
      <c r="P13" s="6" t="str">
        <f t="shared" si="8"/>
        <v>-</v>
      </c>
      <c r="Q13" s="1"/>
      <c r="R13" s="5">
        <f t="shared" si="1"/>
        <v>0.77480000000000004</v>
      </c>
      <c r="S13" s="2" t="s">
        <v>15</v>
      </c>
      <c r="T13" s="12">
        <v>0.25819999999999999</v>
      </c>
      <c r="U13" s="15"/>
    </row>
    <row r="14" spans="1:21">
      <c r="A14" s="9" t="s">
        <v>33</v>
      </c>
      <c r="B14" s="7" t="s">
        <v>15</v>
      </c>
      <c r="C14" s="7" t="s">
        <v>15</v>
      </c>
      <c r="D14" s="3" t="s">
        <v>15</v>
      </c>
      <c r="E14" s="7" t="s">
        <v>15</v>
      </c>
      <c r="F14" s="3" t="s">
        <v>15</v>
      </c>
      <c r="G14" s="3">
        <v>0.49109999999999998</v>
      </c>
      <c r="H14" s="3" t="s">
        <v>15</v>
      </c>
      <c r="I14" s="11"/>
      <c r="J14" s="8" t="str">
        <f t="shared" si="2"/>
        <v>-</v>
      </c>
      <c r="K14" s="8" t="str">
        <f t="shared" si="3"/>
        <v>-</v>
      </c>
      <c r="L14" s="6" t="str">
        <f t="shared" si="4"/>
        <v>-</v>
      </c>
      <c r="M14" s="6" t="str">
        <f t="shared" si="5"/>
        <v>-</v>
      </c>
      <c r="N14" s="6" t="str">
        <f t="shared" si="6"/>
        <v>-</v>
      </c>
      <c r="O14" s="6">
        <f t="shared" si="7"/>
        <v>0.49109999999999998</v>
      </c>
      <c r="P14" s="6" t="str">
        <f t="shared" si="8"/>
        <v>-</v>
      </c>
      <c r="Q14" s="1"/>
      <c r="R14" s="5">
        <f t="shared" si="1"/>
        <v>0.49109999999999998</v>
      </c>
      <c r="S14" s="15" t="s">
        <v>15</v>
      </c>
      <c r="T14" s="12">
        <v>0.16370000000000001</v>
      </c>
      <c r="U14" s="15"/>
    </row>
    <row r="15" spans="1:21">
      <c r="A15" s="9" t="s">
        <v>34</v>
      </c>
      <c r="B15" s="7" t="s">
        <v>15</v>
      </c>
      <c r="C15" s="7" t="s">
        <v>15</v>
      </c>
      <c r="D15" s="3" t="s">
        <v>15</v>
      </c>
      <c r="E15" s="7" t="s">
        <v>15</v>
      </c>
      <c r="F15" s="3" t="s">
        <v>15</v>
      </c>
      <c r="G15" s="3" t="s">
        <v>15</v>
      </c>
      <c r="H15" s="3" t="s">
        <v>15</v>
      </c>
      <c r="I15" s="11"/>
      <c r="J15" s="8" t="str">
        <f t="shared" si="2"/>
        <v>-</v>
      </c>
      <c r="K15" s="8" t="str">
        <f t="shared" si="3"/>
        <v>-</v>
      </c>
      <c r="L15" s="6" t="str">
        <f t="shared" si="4"/>
        <v>-</v>
      </c>
      <c r="M15" s="6" t="str">
        <f t="shared" si="5"/>
        <v>-</v>
      </c>
      <c r="N15" s="6" t="str">
        <f t="shared" si="6"/>
        <v>-</v>
      </c>
      <c r="O15" s="6" t="str">
        <f t="shared" si="7"/>
        <v>-</v>
      </c>
      <c r="P15" s="6" t="str">
        <f t="shared" si="8"/>
        <v>-</v>
      </c>
      <c r="Q15" s="1"/>
      <c r="R15" s="5">
        <f t="shared" si="1"/>
        <v>0</v>
      </c>
      <c r="S15" s="15" t="s">
        <v>30</v>
      </c>
      <c r="T15" s="12" t="s">
        <v>15</v>
      </c>
      <c r="U15" s="15"/>
    </row>
    <row r="16" spans="1:21">
      <c r="A16" s="9" t="s">
        <v>35</v>
      </c>
      <c r="B16" s="7" t="s">
        <v>15</v>
      </c>
      <c r="C16" s="7" t="s">
        <v>15</v>
      </c>
      <c r="D16" s="3" t="s">
        <v>15</v>
      </c>
      <c r="E16" s="7" t="s">
        <v>15</v>
      </c>
      <c r="F16" s="3" t="s">
        <v>15</v>
      </c>
      <c r="G16" s="3" t="s">
        <v>15</v>
      </c>
      <c r="H16" s="3" t="s">
        <v>15</v>
      </c>
      <c r="I16" s="11"/>
      <c r="J16" s="8" t="str">
        <f t="shared" si="2"/>
        <v>-</v>
      </c>
      <c r="K16" s="8" t="str">
        <f t="shared" si="3"/>
        <v>-</v>
      </c>
      <c r="L16" s="6" t="str">
        <f t="shared" si="4"/>
        <v>-</v>
      </c>
      <c r="M16" s="6" t="str">
        <f t="shared" si="5"/>
        <v>-</v>
      </c>
      <c r="N16" s="6" t="str">
        <f t="shared" si="6"/>
        <v>-</v>
      </c>
      <c r="O16" s="6" t="str">
        <f t="shared" si="7"/>
        <v>-</v>
      </c>
      <c r="P16" s="6" t="str">
        <f t="shared" si="8"/>
        <v>-</v>
      </c>
      <c r="Q16" s="1"/>
      <c r="R16" s="5">
        <f t="shared" si="1"/>
        <v>0</v>
      </c>
      <c r="S16" s="15" t="s">
        <v>24</v>
      </c>
      <c r="T16" s="12" t="s">
        <v>15</v>
      </c>
      <c r="U16" s="15"/>
    </row>
    <row r="17" spans="1:21">
      <c r="A17" s="9" t="s">
        <v>36</v>
      </c>
      <c r="B17" s="3" t="s">
        <v>15</v>
      </c>
      <c r="C17" s="7" t="s">
        <v>15</v>
      </c>
      <c r="D17" s="3" t="s">
        <v>15</v>
      </c>
      <c r="E17" s="7" t="s">
        <v>15</v>
      </c>
      <c r="F17" s="3" t="s">
        <v>15</v>
      </c>
      <c r="G17" s="3" t="s">
        <v>15</v>
      </c>
      <c r="H17" s="3" t="s">
        <v>15</v>
      </c>
      <c r="I17" s="11"/>
      <c r="J17" s="8" t="str">
        <f t="shared" si="2"/>
        <v>-</v>
      </c>
      <c r="K17" s="8" t="str">
        <f t="shared" si="3"/>
        <v>-</v>
      </c>
      <c r="L17" s="6" t="str">
        <f t="shared" si="4"/>
        <v>-</v>
      </c>
      <c r="M17" s="6" t="str">
        <f t="shared" si="5"/>
        <v>-</v>
      </c>
      <c r="N17" s="6" t="str">
        <f t="shared" si="6"/>
        <v>-</v>
      </c>
      <c r="O17" s="6" t="str">
        <f t="shared" si="7"/>
        <v>-</v>
      </c>
      <c r="P17" s="6" t="str">
        <f t="shared" si="8"/>
        <v>-</v>
      </c>
      <c r="Q17" s="1"/>
      <c r="R17" s="5">
        <f t="shared" si="1"/>
        <v>0</v>
      </c>
      <c r="S17" s="15" t="s">
        <v>30</v>
      </c>
      <c r="T17" s="12" t="s">
        <v>15</v>
      </c>
      <c r="U17" s="15"/>
    </row>
    <row r="18" spans="1:21">
      <c r="A18" s="9" t="s">
        <v>37</v>
      </c>
      <c r="B18" s="7" t="s">
        <v>15</v>
      </c>
      <c r="C18" s="7" t="s">
        <v>15</v>
      </c>
      <c r="D18" s="3" t="s">
        <v>15</v>
      </c>
      <c r="E18" s="7" t="s">
        <v>15</v>
      </c>
      <c r="F18" s="3" t="s">
        <v>15</v>
      </c>
      <c r="G18" s="3" t="s">
        <v>15</v>
      </c>
      <c r="H18" s="3" t="s">
        <v>15</v>
      </c>
      <c r="I18" s="11"/>
      <c r="J18" s="8" t="str">
        <f t="shared" si="2"/>
        <v>-</v>
      </c>
      <c r="K18" s="8" t="str">
        <f t="shared" si="3"/>
        <v>-</v>
      </c>
      <c r="L18" s="6" t="str">
        <f t="shared" si="4"/>
        <v>-</v>
      </c>
      <c r="M18" s="6" t="str">
        <f t="shared" si="5"/>
        <v>-</v>
      </c>
      <c r="N18" s="6" t="str">
        <f t="shared" si="6"/>
        <v>-</v>
      </c>
      <c r="O18" s="6" t="str">
        <f t="shared" si="7"/>
        <v>-</v>
      </c>
      <c r="P18" s="6" t="str">
        <f t="shared" si="8"/>
        <v>-</v>
      </c>
      <c r="Q18" s="1"/>
      <c r="R18" s="5">
        <f t="shared" si="1"/>
        <v>0</v>
      </c>
      <c r="S18" s="15" t="s">
        <v>30</v>
      </c>
      <c r="T18" s="12" t="s">
        <v>15</v>
      </c>
      <c r="U18" s="15"/>
    </row>
    <row r="19" spans="1:21">
      <c r="A19" s="9" t="s">
        <v>38</v>
      </c>
      <c r="B19" s="7" t="s">
        <v>15</v>
      </c>
      <c r="C19" s="7" t="s">
        <v>15</v>
      </c>
      <c r="D19" s="3" t="s">
        <v>15</v>
      </c>
      <c r="E19" s="7" t="s">
        <v>15</v>
      </c>
      <c r="F19" s="3" t="s">
        <v>15</v>
      </c>
      <c r="G19" s="3" t="s">
        <v>15</v>
      </c>
      <c r="H19" s="3" t="s">
        <v>15</v>
      </c>
      <c r="I19" s="11"/>
      <c r="J19" s="8" t="str">
        <f t="shared" si="2"/>
        <v>-</v>
      </c>
      <c r="K19" s="8" t="str">
        <f t="shared" si="3"/>
        <v>-</v>
      </c>
      <c r="L19" s="6" t="str">
        <f t="shared" si="4"/>
        <v>-</v>
      </c>
      <c r="M19" s="6" t="str">
        <f t="shared" si="5"/>
        <v>-</v>
      </c>
      <c r="N19" s="6" t="str">
        <f t="shared" si="6"/>
        <v>-</v>
      </c>
      <c r="O19" s="6" t="str">
        <f t="shared" si="7"/>
        <v>-</v>
      </c>
      <c r="P19" s="6" t="str">
        <f t="shared" si="8"/>
        <v>-</v>
      </c>
      <c r="Q19" s="1"/>
      <c r="R19" s="5">
        <f t="shared" si="1"/>
        <v>0</v>
      </c>
      <c r="S19" s="15" t="s">
        <v>24</v>
      </c>
      <c r="T19" s="12" t="s">
        <v>15</v>
      </c>
      <c r="U19" s="15"/>
    </row>
    <row r="20" spans="1:21">
      <c r="A20" s="9" t="s">
        <v>39</v>
      </c>
      <c r="B20" s="7" t="s">
        <v>15</v>
      </c>
      <c r="C20" s="7" t="s">
        <v>15</v>
      </c>
      <c r="D20" s="3" t="s">
        <v>15</v>
      </c>
      <c r="E20" s="7" t="s">
        <v>15</v>
      </c>
      <c r="F20" s="3" t="s">
        <v>15</v>
      </c>
      <c r="G20" s="3" t="s">
        <v>15</v>
      </c>
      <c r="H20" s="3" t="s">
        <v>15</v>
      </c>
      <c r="I20" s="11"/>
      <c r="J20" s="8" t="str">
        <f t="shared" si="2"/>
        <v>-</v>
      </c>
      <c r="K20" s="8" t="str">
        <f t="shared" si="3"/>
        <v>-</v>
      </c>
      <c r="L20" s="6" t="str">
        <f t="shared" si="4"/>
        <v>-</v>
      </c>
      <c r="M20" s="6" t="str">
        <f t="shared" si="5"/>
        <v>-</v>
      </c>
      <c r="N20" s="6" t="str">
        <f t="shared" si="6"/>
        <v>-</v>
      </c>
      <c r="O20" s="6" t="str">
        <f t="shared" si="7"/>
        <v>-</v>
      </c>
      <c r="P20" s="6" t="str">
        <f t="shared" si="8"/>
        <v>-</v>
      </c>
      <c r="Q20" s="1"/>
      <c r="R20" s="5">
        <f t="shared" si="1"/>
        <v>0</v>
      </c>
      <c r="S20" s="15" t="s">
        <v>30</v>
      </c>
      <c r="T20" s="12" t="s">
        <v>15</v>
      </c>
      <c r="U20" s="15"/>
    </row>
    <row r="21" spans="1:21">
      <c r="A21" s="9" t="s">
        <v>40</v>
      </c>
      <c r="B21" s="7" t="s">
        <v>15</v>
      </c>
      <c r="C21" s="7" t="s">
        <v>15</v>
      </c>
      <c r="D21" s="3" t="s">
        <v>15</v>
      </c>
      <c r="E21" s="7" t="s">
        <v>15</v>
      </c>
      <c r="F21" s="3" t="s">
        <v>15</v>
      </c>
      <c r="G21" s="3" t="s">
        <v>15</v>
      </c>
      <c r="H21" s="3" t="s">
        <v>15</v>
      </c>
      <c r="I21" s="11"/>
      <c r="J21" s="8" t="str">
        <f t="shared" si="2"/>
        <v>-</v>
      </c>
      <c r="K21" s="8" t="str">
        <f t="shared" si="3"/>
        <v>-</v>
      </c>
      <c r="L21" s="6" t="str">
        <f t="shared" si="4"/>
        <v>-</v>
      </c>
      <c r="M21" s="6" t="str">
        <f t="shared" si="5"/>
        <v>-</v>
      </c>
      <c r="N21" s="6" t="str">
        <f t="shared" si="6"/>
        <v>-</v>
      </c>
      <c r="O21" s="6" t="str">
        <f t="shared" si="7"/>
        <v>-</v>
      </c>
      <c r="P21" s="6" t="str">
        <f t="shared" si="8"/>
        <v>-</v>
      </c>
      <c r="Q21" s="1"/>
      <c r="R21" s="5">
        <f t="shared" si="1"/>
        <v>0</v>
      </c>
      <c r="S21" s="15" t="s">
        <v>41</v>
      </c>
      <c r="T21" s="12" t="s">
        <v>15</v>
      </c>
      <c r="U21" s="15"/>
    </row>
  </sheetData>
  <sortState ref="A5:U21">
    <sortCondition descending="1" ref="R5:R21"/>
  </sortState>
  <mergeCells count="9">
    <mergeCell ref="T3:T4"/>
    <mergeCell ref="U3:U4"/>
    <mergeCell ref="A1:U1"/>
    <mergeCell ref="A2:U2"/>
    <mergeCell ref="A3:A4"/>
    <mergeCell ref="B3:H3"/>
    <mergeCell ref="J3:P3"/>
    <mergeCell ref="R3:R4"/>
    <mergeCell ref="S3:S4"/>
  </mergeCells>
  <pageMargins left="0.511811024" right="0.511811024" top="0.78740157499999996" bottom="0.78740157499999996" header="0.31496062000000002" footer="0.31496062000000002"/>
  <pageSetup paperSize="9" scale="6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4"/>
  <sheetViews>
    <sheetView zoomScale="85" zoomScaleNormal="85" workbookViewId="0" xr3:uid="{842E5F09-E766-5B8D-85AF-A39847EA96FD}">
      <selection activeCell="R30" sqref="R30"/>
    </sheetView>
  </sheetViews>
  <sheetFormatPr defaultRowHeight="15"/>
  <cols>
    <col min="1" max="1" width="38.28515625" bestFit="1" customWidth="1"/>
    <col min="4" max="4" width="12.42578125" bestFit="1" customWidth="1"/>
    <col min="9" max="9" width="1" customWidth="1"/>
    <col min="12" max="12" width="12.42578125" bestFit="1" customWidth="1"/>
    <col min="17" max="17" width="1.140625" customWidth="1"/>
    <col min="18" max="18" width="10" bestFit="1" customWidth="1"/>
    <col min="19" max="19" width="6.28515625" bestFit="1" customWidth="1"/>
    <col min="20" max="20" width="15.42578125" customWidth="1"/>
  </cols>
  <sheetData>
    <row r="1" spans="1:21" ht="2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7.25">
      <c r="A2" s="19" t="s">
        <v>42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5" customHeight="1">
      <c r="A3" s="20" t="s">
        <v>2</v>
      </c>
      <c r="B3" s="21" t="s">
        <v>3</v>
      </c>
      <c r="C3" s="21"/>
      <c r="D3" s="21"/>
      <c r="E3" s="21"/>
      <c r="F3" s="21"/>
      <c r="G3" s="21"/>
      <c r="H3" s="21"/>
      <c r="I3" s="1"/>
      <c r="J3" s="21" t="s">
        <v>4</v>
      </c>
      <c r="K3" s="21"/>
      <c r="L3" s="21"/>
      <c r="M3" s="21"/>
      <c r="N3" s="21"/>
      <c r="O3" s="21"/>
      <c r="P3" s="21"/>
      <c r="Q3" s="1"/>
      <c r="R3" s="17" t="s">
        <v>5</v>
      </c>
      <c r="S3" s="17">
        <v>2015</v>
      </c>
      <c r="T3" s="16" t="s">
        <v>6</v>
      </c>
      <c r="U3" s="17">
        <v>2016</v>
      </c>
    </row>
    <row r="4" spans="1:21">
      <c r="A4" s="20"/>
      <c r="B4" s="15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"/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"/>
      <c r="R4" s="17"/>
      <c r="S4" s="17"/>
      <c r="T4" s="16"/>
      <c r="U4" s="17"/>
    </row>
    <row r="5" spans="1:21">
      <c r="A5" s="9" t="s">
        <v>43</v>
      </c>
      <c r="B5" s="3">
        <v>0.94810000000000005</v>
      </c>
      <c r="C5" s="3">
        <v>0.97340000000000004</v>
      </c>
      <c r="D5" s="3">
        <v>0.97540000000000004</v>
      </c>
      <c r="E5" s="3">
        <v>0.8911</v>
      </c>
      <c r="F5" s="3">
        <v>0.8911</v>
      </c>
      <c r="G5" s="3">
        <v>1</v>
      </c>
      <c r="H5" s="3">
        <v>0.92579999999999996</v>
      </c>
      <c r="I5" s="11"/>
      <c r="J5" s="6">
        <f t="shared" ref="J5:L8" si="0">B5</f>
        <v>0.94810000000000005</v>
      </c>
      <c r="K5" s="6">
        <f t="shared" si="0"/>
        <v>0.97340000000000004</v>
      </c>
      <c r="L5" s="6">
        <f t="shared" si="0"/>
        <v>0.97540000000000004</v>
      </c>
      <c r="M5" s="8" t="s">
        <v>15</v>
      </c>
      <c r="N5" s="8" t="s">
        <v>15</v>
      </c>
      <c r="O5" s="6">
        <f t="shared" ref="O5:P7" si="1">G5</f>
        <v>1</v>
      </c>
      <c r="P5" s="6">
        <f t="shared" si="1"/>
        <v>0.92579999999999996</v>
      </c>
      <c r="Q5" s="1"/>
      <c r="R5" s="4">
        <f t="shared" ref="R5:R34" si="2">SUM(J5:P5)</f>
        <v>4.8227000000000002</v>
      </c>
      <c r="S5" s="2" t="s">
        <v>41</v>
      </c>
      <c r="T5" s="12">
        <v>0.9829</v>
      </c>
      <c r="U5" s="2"/>
    </row>
    <row r="6" spans="1:21">
      <c r="A6" s="9" t="s">
        <v>44</v>
      </c>
      <c r="B6" s="3">
        <v>0.95740000000000003</v>
      </c>
      <c r="C6" s="3">
        <v>0.9778</v>
      </c>
      <c r="D6" s="3">
        <v>0.9163</v>
      </c>
      <c r="E6" s="3">
        <v>0.94769999999999999</v>
      </c>
      <c r="F6" s="3">
        <v>0.94769999999999999</v>
      </c>
      <c r="G6" s="3" t="s">
        <v>15</v>
      </c>
      <c r="H6" s="3" t="s">
        <v>15</v>
      </c>
      <c r="I6" s="11"/>
      <c r="J6" s="6">
        <f t="shared" si="0"/>
        <v>0.95740000000000003</v>
      </c>
      <c r="K6" s="6">
        <f t="shared" si="0"/>
        <v>0.9778</v>
      </c>
      <c r="L6" s="6">
        <f t="shared" si="0"/>
        <v>0.9163</v>
      </c>
      <c r="M6" s="6">
        <f t="shared" ref="M6:N13" si="3">E6</f>
        <v>0.94769999999999999</v>
      </c>
      <c r="N6" s="6">
        <f t="shared" si="3"/>
        <v>0.94769999999999999</v>
      </c>
      <c r="O6" s="8" t="str">
        <f t="shared" si="1"/>
        <v>-</v>
      </c>
      <c r="P6" s="8" t="str">
        <f t="shared" si="1"/>
        <v>-</v>
      </c>
      <c r="Q6" s="1"/>
      <c r="R6" s="4">
        <f t="shared" si="2"/>
        <v>4.7469000000000001</v>
      </c>
      <c r="S6" s="2" t="s">
        <v>41</v>
      </c>
      <c r="T6" s="12">
        <v>0.96089999999999998</v>
      </c>
      <c r="U6" s="2"/>
    </row>
    <row r="7" spans="1:21">
      <c r="A7" s="9" t="s">
        <v>45</v>
      </c>
      <c r="B7" s="3">
        <v>0.88670000000000004</v>
      </c>
      <c r="C7" s="3">
        <v>0.81899999999999995</v>
      </c>
      <c r="D7" s="3">
        <v>0.80720000000000003</v>
      </c>
      <c r="E7" s="3" t="s">
        <v>15</v>
      </c>
      <c r="F7" s="3" t="s">
        <v>15</v>
      </c>
      <c r="G7" s="3">
        <v>0.90400000000000003</v>
      </c>
      <c r="H7" s="3">
        <v>0.76790000000000003</v>
      </c>
      <c r="I7" s="11"/>
      <c r="J7" s="6">
        <f t="shared" si="0"/>
        <v>0.88670000000000004</v>
      </c>
      <c r="K7" s="6">
        <f t="shared" si="0"/>
        <v>0.81899999999999995</v>
      </c>
      <c r="L7" s="6">
        <f t="shared" si="0"/>
        <v>0.80720000000000003</v>
      </c>
      <c r="M7" s="8" t="str">
        <f t="shared" si="3"/>
        <v>-</v>
      </c>
      <c r="N7" s="8" t="str">
        <f t="shared" si="3"/>
        <v>-</v>
      </c>
      <c r="O7" s="6">
        <f t="shared" si="1"/>
        <v>0.90400000000000003</v>
      </c>
      <c r="P7" s="6">
        <f t="shared" si="1"/>
        <v>0.76790000000000003</v>
      </c>
      <c r="Q7" s="1"/>
      <c r="R7" s="4">
        <f t="shared" si="2"/>
        <v>4.1848000000000001</v>
      </c>
      <c r="S7" s="2" t="s">
        <v>26</v>
      </c>
      <c r="T7" s="12">
        <v>0.86990000000000001</v>
      </c>
      <c r="U7" s="2"/>
    </row>
    <row r="8" spans="1:21">
      <c r="A8" s="9" t="s">
        <v>46</v>
      </c>
      <c r="B8" s="3">
        <v>0.92549999999999999</v>
      </c>
      <c r="C8" s="3">
        <v>0.90910000000000002</v>
      </c>
      <c r="D8" s="3" t="s">
        <v>15</v>
      </c>
      <c r="E8" s="3">
        <v>0.70340000000000003</v>
      </c>
      <c r="F8" s="3">
        <v>0.70340000000000003</v>
      </c>
      <c r="G8" s="3">
        <v>0.89670000000000005</v>
      </c>
      <c r="H8" s="3">
        <v>0.49940000000000001</v>
      </c>
      <c r="I8" s="11"/>
      <c r="J8" s="6">
        <f t="shared" si="0"/>
        <v>0.92549999999999999</v>
      </c>
      <c r="K8" s="6">
        <f t="shared" si="0"/>
        <v>0.90910000000000002</v>
      </c>
      <c r="L8" s="8" t="str">
        <f t="shared" si="0"/>
        <v>-</v>
      </c>
      <c r="M8" s="6">
        <f t="shared" si="3"/>
        <v>0.70340000000000003</v>
      </c>
      <c r="N8" s="6">
        <f t="shared" si="3"/>
        <v>0.70340000000000003</v>
      </c>
      <c r="O8" s="6">
        <f t="shared" ref="O8:O13" si="4">G8</f>
        <v>0.89670000000000005</v>
      </c>
      <c r="P8" s="8" t="s">
        <v>15</v>
      </c>
      <c r="Q8" s="1"/>
      <c r="R8" s="4">
        <f t="shared" si="2"/>
        <v>4.1381000000000006</v>
      </c>
      <c r="S8" s="2" t="s">
        <v>26</v>
      </c>
      <c r="T8" s="12">
        <v>0.91039999999999999</v>
      </c>
      <c r="U8" s="2"/>
    </row>
    <row r="9" spans="1:21">
      <c r="A9" s="9" t="s">
        <v>47</v>
      </c>
      <c r="B9" s="3">
        <v>0.65010000000000001</v>
      </c>
      <c r="C9" s="3">
        <v>0.49370000000000003</v>
      </c>
      <c r="D9" s="3">
        <v>0.56899999999999995</v>
      </c>
      <c r="E9" s="3">
        <v>0.746</v>
      </c>
      <c r="F9" s="3">
        <v>0.746</v>
      </c>
      <c r="G9" s="3">
        <v>0.83850000000000002</v>
      </c>
      <c r="H9" s="3">
        <v>0.65990000000000004</v>
      </c>
      <c r="I9" s="11"/>
      <c r="J9" s="6">
        <f t="shared" ref="J9:J15" si="5">B9</f>
        <v>0.65010000000000001</v>
      </c>
      <c r="K9" s="8" t="s">
        <v>15</v>
      </c>
      <c r="L9" s="8" t="s">
        <v>15</v>
      </c>
      <c r="M9" s="6">
        <f t="shared" si="3"/>
        <v>0.746</v>
      </c>
      <c r="N9" s="6">
        <f t="shared" si="3"/>
        <v>0.746</v>
      </c>
      <c r="O9" s="6">
        <f t="shared" si="4"/>
        <v>0.83850000000000002</v>
      </c>
      <c r="P9" s="6">
        <f t="shared" ref="P9:P34" si="6">H9</f>
        <v>0.65990000000000004</v>
      </c>
      <c r="Q9" s="1"/>
      <c r="R9" s="4">
        <f t="shared" si="2"/>
        <v>3.6404999999999998</v>
      </c>
      <c r="S9" s="2" t="s">
        <v>30</v>
      </c>
      <c r="T9" s="12">
        <v>0.78680000000000005</v>
      </c>
      <c r="U9" s="15"/>
    </row>
    <row r="10" spans="1:21">
      <c r="A10" s="9" t="s">
        <v>48</v>
      </c>
      <c r="B10" s="3" t="s">
        <v>15</v>
      </c>
      <c r="C10" s="3">
        <v>1</v>
      </c>
      <c r="D10" s="3" t="s">
        <v>15</v>
      </c>
      <c r="E10" s="3">
        <v>1</v>
      </c>
      <c r="F10" s="3">
        <v>1</v>
      </c>
      <c r="G10" s="3" t="s">
        <v>15</v>
      </c>
      <c r="H10" s="3" t="s">
        <v>15</v>
      </c>
      <c r="I10" s="11"/>
      <c r="J10" s="8" t="str">
        <f t="shared" si="5"/>
        <v>-</v>
      </c>
      <c r="K10" s="6">
        <f t="shared" ref="K10:L13" si="7">C10</f>
        <v>1</v>
      </c>
      <c r="L10" s="8" t="str">
        <f t="shared" si="7"/>
        <v>-</v>
      </c>
      <c r="M10" s="6">
        <f t="shared" si="3"/>
        <v>1</v>
      </c>
      <c r="N10" s="6">
        <f t="shared" si="3"/>
        <v>1</v>
      </c>
      <c r="O10" s="6" t="str">
        <f t="shared" si="4"/>
        <v>-</v>
      </c>
      <c r="P10" s="6" t="str">
        <f t="shared" si="6"/>
        <v>-</v>
      </c>
      <c r="Q10" s="1"/>
      <c r="R10" s="4">
        <f t="shared" si="2"/>
        <v>3</v>
      </c>
      <c r="S10" s="2" t="s">
        <v>16</v>
      </c>
      <c r="T10" s="12">
        <v>1</v>
      </c>
      <c r="U10" s="2"/>
    </row>
    <row r="11" spans="1:21">
      <c r="A11" s="9" t="s">
        <v>49</v>
      </c>
      <c r="B11" s="3">
        <v>0.67220000000000002</v>
      </c>
      <c r="C11" s="3">
        <v>0.64080000000000004</v>
      </c>
      <c r="D11" s="3">
        <v>0.51270000000000004</v>
      </c>
      <c r="E11" s="3" t="s">
        <v>15</v>
      </c>
      <c r="F11" s="3" t="s">
        <v>15</v>
      </c>
      <c r="G11" s="3">
        <v>0.69079999999999997</v>
      </c>
      <c r="H11" s="3">
        <v>0.39319999999999999</v>
      </c>
      <c r="I11" s="11"/>
      <c r="J11" s="6">
        <f t="shared" si="5"/>
        <v>0.67220000000000002</v>
      </c>
      <c r="K11" s="6">
        <f t="shared" si="7"/>
        <v>0.64080000000000004</v>
      </c>
      <c r="L11" s="6">
        <f t="shared" si="7"/>
        <v>0.51270000000000004</v>
      </c>
      <c r="M11" s="8" t="str">
        <f t="shared" si="3"/>
        <v>-</v>
      </c>
      <c r="N11" s="8" t="str">
        <f t="shared" si="3"/>
        <v>-</v>
      </c>
      <c r="O11" s="6">
        <f t="shared" si="4"/>
        <v>0.69079999999999997</v>
      </c>
      <c r="P11" s="6">
        <f t="shared" si="6"/>
        <v>0.39319999999999999</v>
      </c>
      <c r="Q11" s="1"/>
      <c r="R11" s="4">
        <f t="shared" si="2"/>
        <v>2.9097</v>
      </c>
      <c r="S11" s="2" t="s">
        <v>24</v>
      </c>
      <c r="T11" s="12">
        <v>0.66790000000000005</v>
      </c>
      <c r="U11" s="15"/>
    </row>
    <row r="12" spans="1:21">
      <c r="A12" s="9" t="s">
        <v>50</v>
      </c>
      <c r="B12" s="3" t="s">
        <v>15</v>
      </c>
      <c r="C12" s="3">
        <v>0.91720000000000002</v>
      </c>
      <c r="D12" s="3">
        <v>0.96650000000000003</v>
      </c>
      <c r="E12" s="3" t="s">
        <v>15</v>
      </c>
      <c r="F12" s="3" t="s">
        <v>15</v>
      </c>
      <c r="G12" s="3" t="s">
        <v>15</v>
      </c>
      <c r="H12" s="3" t="s">
        <v>15</v>
      </c>
      <c r="I12" s="11"/>
      <c r="J12" s="8" t="str">
        <f t="shared" si="5"/>
        <v>-</v>
      </c>
      <c r="K12" s="6">
        <f t="shared" si="7"/>
        <v>0.91720000000000002</v>
      </c>
      <c r="L12" s="6">
        <f t="shared" si="7"/>
        <v>0.96650000000000003</v>
      </c>
      <c r="M12" s="8" t="str">
        <f t="shared" si="3"/>
        <v>-</v>
      </c>
      <c r="N12" s="6" t="str">
        <f t="shared" si="3"/>
        <v>-</v>
      </c>
      <c r="O12" s="6" t="str">
        <f t="shared" si="4"/>
        <v>-</v>
      </c>
      <c r="P12" s="6" t="str">
        <f t="shared" si="6"/>
        <v>-</v>
      </c>
      <c r="Q12" s="1"/>
      <c r="R12" s="4">
        <f t="shared" si="2"/>
        <v>1.8837000000000002</v>
      </c>
      <c r="S12" s="2" t="s">
        <v>16</v>
      </c>
      <c r="T12" s="12">
        <v>0.62790000000000001</v>
      </c>
      <c r="U12" s="2"/>
    </row>
    <row r="13" spans="1:21">
      <c r="A13" s="9" t="s">
        <v>51</v>
      </c>
      <c r="B13" s="3">
        <v>1</v>
      </c>
      <c r="C13" s="3" t="s">
        <v>15</v>
      </c>
      <c r="D13" s="3" t="s">
        <v>15</v>
      </c>
      <c r="E13" s="3" t="s">
        <v>15</v>
      </c>
      <c r="F13" s="3" t="s">
        <v>15</v>
      </c>
      <c r="G13" s="3" t="s">
        <v>15</v>
      </c>
      <c r="H13" s="3" t="s">
        <v>15</v>
      </c>
      <c r="I13" s="11"/>
      <c r="J13" s="6">
        <f t="shared" si="5"/>
        <v>1</v>
      </c>
      <c r="K13" s="8" t="str">
        <f t="shared" si="7"/>
        <v>-</v>
      </c>
      <c r="L13" s="8" t="str">
        <f t="shared" si="7"/>
        <v>-</v>
      </c>
      <c r="M13" s="6" t="str">
        <f t="shared" si="3"/>
        <v>-</v>
      </c>
      <c r="N13" s="6" t="str">
        <f t="shared" si="3"/>
        <v>-</v>
      </c>
      <c r="O13" s="6" t="str">
        <f t="shared" si="4"/>
        <v>-</v>
      </c>
      <c r="P13" s="6" t="str">
        <f t="shared" si="6"/>
        <v>-</v>
      </c>
      <c r="Q13" s="1"/>
      <c r="R13" s="4">
        <f t="shared" si="2"/>
        <v>1</v>
      </c>
      <c r="S13" s="2" t="s">
        <v>16</v>
      </c>
      <c r="T13" s="12">
        <v>0.33300000000000002</v>
      </c>
      <c r="U13" s="2"/>
    </row>
    <row r="14" spans="1:21">
      <c r="A14" s="9" t="s">
        <v>52</v>
      </c>
      <c r="B14" s="3" t="s">
        <v>15</v>
      </c>
      <c r="C14" s="3" t="s">
        <v>15</v>
      </c>
      <c r="D14" s="3" t="s">
        <v>15</v>
      </c>
      <c r="E14" s="3" t="s">
        <v>15</v>
      </c>
      <c r="F14" s="3" t="s">
        <v>15</v>
      </c>
      <c r="G14" s="3" t="s">
        <v>15</v>
      </c>
      <c r="H14" s="3">
        <v>1</v>
      </c>
      <c r="I14" s="11"/>
      <c r="J14" s="8" t="str">
        <f t="shared" si="5"/>
        <v>-</v>
      </c>
      <c r="K14" s="8" t="str">
        <f t="shared" ref="K14:K15" si="8">C14</f>
        <v>-</v>
      </c>
      <c r="L14" s="8" t="str">
        <f t="shared" ref="L14:L15" si="9">D14</f>
        <v>-</v>
      </c>
      <c r="M14" s="6" t="str">
        <f t="shared" ref="M14:M15" si="10">E14</f>
        <v>-</v>
      </c>
      <c r="N14" s="6" t="str">
        <f t="shared" ref="N14:N15" si="11">F14</f>
        <v>-</v>
      </c>
      <c r="O14" s="6" t="str">
        <f t="shared" ref="O14:O15" si="12">G14</f>
        <v>-</v>
      </c>
      <c r="P14" s="6">
        <f t="shared" si="6"/>
        <v>1</v>
      </c>
      <c r="Q14" s="1"/>
      <c r="R14" s="4">
        <f t="shared" si="2"/>
        <v>1</v>
      </c>
      <c r="S14" s="15" t="s">
        <v>15</v>
      </c>
      <c r="T14" s="12">
        <v>0.33300000000000002</v>
      </c>
      <c r="U14" s="15">
        <v>1</v>
      </c>
    </row>
    <row r="15" spans="1:21">
      <c r="A15" s="9" t="s">
        <v>53</v>
      </c>
      <c r="B15" s="3" t="s">
        <v>15</v>
      </c>
      <c r="C15" s="3" t="s">
        <v>15</v>
      </c>
      <c r="D15" s="3" t="s">
        <v>15</v>
      </c>
      <c r="E15" s="3" t="s">
        <v>15</v>
      </c>
      <c r="F15" s="3" t="s">
        <v>15</v>
      </c>
      <c r="G15" s="3" t="s">
        <v>15</v>
      </c>
      <c r="H15" s="3">
        <v>0.79620000000000002</v>
      </c>
      <c r="I15" s="11"/>
      <c r="J15" s="8" t="str">
        <f t="shared" si="5"/>
        <v>-</v>
      </c>
      <c r="K15" s="8" t="str">
        <f t="shared" si="8"/>
        <v>-</v>
      </c>
      <c r="L15" s="8" t="str">
        <f t="shared" si="9"/>
        <v>-</v>
      </c>
      <c r="M15" s="6" t="str">
        <f t="shared" si="10"/>
        <v>-</v>
      </c>
      <c r="N15" s="6" t="str">
        <f t="shared" si="11"/>
        <v>-</v>
      </c>
      <c r="O15" s="6" t="str">
        <f t="shared" si="12"/>
        <v>-</v>
      </c>
      <c r="P15" s="6">
        <f t="shared" si="6"/>
        <v>0.79620000000000002</v>
      </c>
      <c r="Q15" s="1"/>
      <c r="R15" s="4">
        <f t="shared" si="2"/>
        <v>0.79620000000000002</v>
      </c>
      <c r="S15" s="15" t="s">
        <v>15</v>
      </c>
      <c r="T15" s="12">
        <v>0.26540000000000002</v>
      </c>
      <c r="U15" s="15">
        <v>1</v>
      </c>
    </row>
    <row r="16" spans="1:21">
      <c r="A16" s="9" t="s">
        <v>54</v>
      </c>
      <c r="B16" s="3" t="s">
        <v>15</v>
      </c>
      <c r="C16" s="3">
        <v>0.72419999999999995</v>
      </c>
      <c r="D16" s="3" t="s">
        <v>15</v>
      </c>
      <c r="E16" s="3" t="s">
        <v>15</v>
      </c>
      <c r="F16" s="3" t="s">
        <v>15</v>
      </c>
      <c r="G16" s="3" t="s">
        <v>15</v>
      </c>
      <c r="H16" s="3" t="s">
        <v>15</v>
      </c>
      <c r="I16" s="11"/>
      <c r="J16" s="8" t="str">
        <f t="shared" ref="J16:J33" si="13">B16</f>
        <v>-</v>
      </c>
      <c r="K16" s="6">
        <f t="shared" ref="K16:K33" si="14">C16</f>
        <v>0.72419999999999995</v>
      </c>
      <c r="L16" s="8" t="str">
        <f t="shared" ref="L16:L33" si="15">D16</f>
        <v>-</v>
      </c>
      <c r="M16" s="6" t="str">
        <f t="shared" ref="M16:M33" si="16">E16</f>
        <v>-</v>
      </c>
      <c r="N16" s="6" t="str">
        <f t="shared" ref="N16:N33" si="17">F16</f>
        <v>-</v>
      </c>
      <c r="O16" s="6" t="str">
        <f t="shared" ref="O16:O33" si="18">G16</f>
        <v>-</v>
      </c>
      <c r="P16" s="6" t="str">
        <f t="shared" si="6"/>
        <v>-</v>
      </c>
      <c r="Q16" s="1"/>
      <c r="R16" s="4">
        <f t="shared" si="2"/>
        <v>0.72419999999999995</v>
      </c>
      <c r="S16" s="2" t="s">
        <v>15</v>
      </c>
      <c r="T16" s="12">
        <v>0.2414</v>
      </c>
      <c r="U16" s="15">
        <v>0</v>
      </c>
    </row>
    <row r="17" spans="1:21">
      <c r="A17" s="9" t="s">
        <v>55</v>
      </c>
      <c r="B17" s="3" t="s">
        <v>15</v>
      </c>
      <c r="C17" s="3" t="s">
        <v>15</v>
      </c>
      <c r="D17" s="3">
        <v>0.58589999999999998</v>
      </c>
      <c r="E17" s="3" t="s">
        <v>15</v>
      </c>
      <c r="F17" s="3" t="s">
        <v>15</v>
      </c>
      <c r="G17" s="3" t="s">
        <v>15</v>
      </c>
      <c r="H17" s="3" t="s">
        <v>15</v>
      </c>
      <c r="I17" s="11"/>
      <c r="J17" s="8" t="str">
        <f t="shared" si="13"/>
        <v>-</v>
      </c>
      <c r="K17" s="8" t="str">
        <f t="shared" si="14"/>
        <v>-</v>
      </c>
      <c r="L17" s="6">
        <f t="shared" si="15"/>
        <v>0.58589999999999998</v>
      </c>
      <c r="M17" s="6" t="str">
        <f t="shared" si="16"/>
        <v>-</v>
      </c>
      <c r="N17" s="6" t="str">
        <f t="shared" si="17"/>
        <v>-</v>
      </c>
      <c r="O17" s="6" t="str">
        <f t="shared" si="18"/>
        <v>-</v>
      </c>
      <c r="P17" s="6" t="str">
        <f t="shared" si="6"/>
        <v>-</v>
      </c>
      <c r="Q17" s="1"/>
      <c r="R17" s="4">
        <f t="shared" si="2"/>
        <v>0.58589999999999998</v>
      </c>
      <c r="S17" s="15" t="s">
        <v>15</v>
      </c>
      <c r="T17" s="12">
        <v>0.1953</v>
      </c>
      <c r="U17" s="15">
        <v>0</v>
      </c>
    </row>
    <row r="18" spans="1:21">
      <c r="A18" s="9" t="s">
        <v>56</v>
      </c>
      <c r="B18" s="3" t="s">
        <v>15</v>
      </c>
      <c r="C18" s="3" t="s">
        <v>15</v>
      </c>
      <c r="D18" s="3" t="s">
        <v>15</v>
      </c>
      <c r="E18" s="3" t="s">
        <v>15</v>
      </c>
      <c r="F18" s="3" t="s">
        <v>15</v>
      </c>
      <c r="G18" s="3">
        <v>0.50980000000000003</v>
      </c>
      <c r="H18" s="3" t="s">
        <v>15</v>
      </c>
      <c r="I18" s="11"/>
      <c r="J18" s="8" t="str">
        <f t="shared" si="13"/>
        <v>-</v>
      </c>
      <c r="K18" s="8" t="str">
        <f t="shared" si="14"/>
        <v>-</v>
      </c>
      <c r="L18" s="6" t="str">
        <f t="shared" si="15"/>
        <v>-</v>
      </c>
      <c r="M18" s="6" t="str">
        <f t="shared" si="16"/>
        <v>-</v>
      </c>
      <c r="N18" s="6" t="str">
        <f t="shared" si="17"/>
        <v>-</v>
      </c>
      <c r="O18" s="6">
        <f t="shared" si="18"/>
        <v>0.50980000000000003</v>
      </c>
      <c r="P18" s="6" t="str">
        <f t="shared" si="6"/>
        <v>-</v>
      </c>
      <c r="Q18" s="1"/>
      <c r="R18" s="4">
        <f t="shared" si="2"/>
        <v>0.50980000000000003</v>
      </c>
      <c r="S18" s="15" t="s">
        <v>30</v>
      </c>
      <c r="T18" s="12">
        <v>0.1699</v>
      </c>
      <c r="U18" s="15"/>
    </row>
    <row r="19" spans="1:21">
      <c r="A19" s="9" t="s">
        <v>57</v>
      </c>
      <c r="B19" s="3" t="s">
        <v>15</v>
      </c>
      <c r="C19" s="3">
        <v>0.43980000000000002</v>
      </c>
      <c r="D19" s="3" t="s">
        <v>15</v>
      </c>
      <c r="E19" s="3" t="s">
        <v>15</v>
      </c>
      <c r="F19" s="3" t="s">
        <v>15</v>
      </c>
      <c r="G19" s="3" t="s">
        <v>15</v>
      </c>
      <c r="H19" s="3" t="s">
        <v>15</v>
      </c>
      <c r="I19" s="11"/>
      <c r="J19" s="8" t="str">
        <f t="shared" si="13"/>
        <v>-</v>
      </c>
      <c r="K19" s="6">
        <f t="shared" si="14"/>
        <v>0.43980000000000002</v>
      </c>
      <c r="L19" s="8" t="str">
        <f t="shared" si="15"/>
        <v>-</v>
      </c>
      <c r="M19" s="6" t="str">
        <f t="shared" si="16"/>
        <v>-</v>
      </c>
      <c r="N19" s="6" t="str">
        <f t="shared" si="17"/>
        <v>-</v>
      </c>
      <c r="O19" s="6" t="str">
        <f t="shared" si="18"/>
        <v>-</v>
      </c>
      <c r="P19" s="6" t="str">
        <f t="shared" si="6"/>
        <v>-</v>
      </c>
      <c r="Q19" s="1"/>
      <c r="R19" s="4">
        <f t="shared" si="2"/>
        <v>0.43980000000000002</v>
      </c>
      <c r="S19" s="15" t="s">
        <v>30</v>
      </c>
      <c r="T19" s="12">
        <v>0.14660000000000001</v>
      </c>
      <c r="U19" s="15"/>
    </row>
    <row r="20" spans="1:21">
      <c r="A20" s="9" t="s">
        <v>58</v>
      </c>
      <c r="B20" s="3">
        <v>0.35930000000000001</v>
      </c>
      <c r="C20" s="3" t="s">
        <v>15</v>
      </c>
      <c r="D20" s="3" t="s">
        <v>15</v>
      </c>
      <c r="E20" s="3" t="s">
        <v>15</v>
      </c>
      <c r="F20" s="3" t="s">
        <v>15</v>
      </c>
      <c r="G20" s="3" t="s">
        <v>15</v>
      </c>
      <c r="H20" s="3" t="s">
        <v>15</v>
      </c>
      <c r="I20" s="11"/>
      <c r="J20" s="6">
        <f t="shared" si="13"/>
        <v>0.35930000000000001</v>
      </c>
      <c r="K20" s="8" t="str">
        <f t="shared" si="14"/>
        <v>-</v>
      </c>
      <c r="L20" s="8" t="str">
        <f t="shared" si="15"/>
        <v>-</v>
      </c>
      <c r="M20" s="6" t="str">
        <f t="shared" si="16"/>
        <v>-</v>
      </c>
      <c r="N20" s="6" t="str">
        <f t="shared" si="17"/>
        <v>-</v>
      </c>
      <c r="O20" s="6" t="str">
        <f t="shared" si="18"/>
        <v>-</v>
      </c>
      <c r="P20" s="6" t="str">
        <f t="shared" si="6"/>
        <v>-</v>
      </c>
      <c r="Q20" s="1"/>
      <c r="R20" s="4">
        <f t="shared" si="2"/>
        <v>0.35930000000000001</v>
      </c>
      <c r="S20" s="15" t="s">
        <v>15</v>
      </c>
      <c r="T20" s="12">
        <v>0.1197</v>
      </c>
      <c r="U20" s="15">
        <v>0</v>
      </c>
    </row>
    <row r="21" spans="1:21">
      <c r="A21" s="9" t="s">
        <v>59</v>
      </c>
      <c r="B21" s="3" t="s">
        <v>15</v>
      </c>
      <c r="C21" s="3" t="s">
        <v>15</v>
      </c>
      <c r="D21" s="3">
        <v>6.2399999999999997E-2</v>
      </c>
      <c r="E21" s="3" t="s">
        <v>15</v>
      </c>
      <c r="F21" s="3" t="s">
        <v>15</v>
      </c>
      <c r="G21" s="3" t="s">
        <v>15</v>
      </c>
      <c r="H21" s="3" t="s">
        <v>15</v>
      </c>
      <c r="I21" s="11"/>
      <c r="J21" s="8" t="str">
        <f t="shared" si="13"/>
        <v>-</v>
      </c>
      <c r="K21" s="8" t="str">
        <f t="shared" si="14"/>
        <v>-</v>
      </c>
      <c r="L21" s="6">
        <f t="shared" si="15"/>
        <v>6.2399999999999997E-2</v>
      </c>
      <c r="M21" s="6" t="str">
        <f t="shared" si="16"/>
        <v>-</v>
      </c>
      <c r="N21" s="6" t="str">
        <f t="shared" si="17"/>
        <v>-</v>
      </c>
      <c r="O21" s="6" t="str">
        <f t="shared" si="18"/>
        <v>-</v>
      </c>
      <c r="P21" s="6" t="str">
        <f t="shared" si="6"/>
        <v>-</v>
      </c>
      <c r="Q21" s="1"/>
      <c r="R21" s="4">
        <f t="shared" si="2"/>
        <v>6.2399999999999997E-2</v>
      </c>
      <c r="S21" s="15" t="s">
        <v>15</v>
      </c>
      <c r="T21" s="12">
        <v>2.0799999999999999E-2</v>
      </c>
      <c r="U21" s="15">
        <v>0</v>
      </c>
    </row>
    <row r="22" spans="1:21">
      <c r="A22" s="9" t="s">
        <v>60</v>
      </c>
      <c r="B22" s="3" t="s">
        <v>15</v>
      </c>
      <c r="C22" s="3">
        <v>5.1999999999999998E-3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11"/>
      <c r="J22" s="8" t="str">
        <f t="shared" si="13"/>
        <v>-</v>
      </c>
      <c r="K22" s="6">
        <f t="shared" si="14"/>
        <v>5.1999999999999998E-3</v>
      </c>
      <c r="L22" s="8" t="str">
        <f t="shared" si="15"/>
        <v>-</v>
      </c>
      <c r="M22" s="6" t="str">
        <f t="shared" si="16"/>
        <v>-</v>
      </c>
      <c r="N22" s="6" t="str">
        <f t="shared" si="17"/>
        <v>-</v>
      </c>
      <c r="O22" s="6" t="str">
        <f t="shared" si="18"/>
        <v>-</v>
      </c>
      <c r="P22" s="6" t="str">
        <f t="shared" si="6"/>
        <v>-</v>
      </c>
      <c r="Q22" s="1"/>
      <c r="R22" s="4">
        <f t="shared" si="2"/>
        <v>5.1999999999999998E-3</v>
      </c>
      <c r="S22" s="15" t="s">
        <v>15</v>
      </c>
      <c r="T22" s="12">
        <v>1.6999999999999999E-3</v>
      </c>
      <c r="U22" s="15">
        <v>0</v>
      </c>
    </row>
    <row r="23" spans="1:21">
      <c r="A23" s="9" t="s">
        <v>61</v>
      </c>
      <c r="B23" s="3" t="s">
        <v>15</v>
      </c>
      <c r="C23" s="3" t="s">
        <v>15</v>
      </c>
      <c r="D23" s="3" t="s">
        <v>15</v>
      </c>
      <c r="E23" s="3" t="s">
        <v>15</v>
      </c>
      <c r="F23" s="3" t="s">
        <v>15</v>
      </c>
      <c r="G23" s="3" t="s">
        <v>15</v>
      </c>
      <c r="H23" s="3" t="s">
        <v>15</v>
      </c>
      <c r="I23" s="11"/>
      <c r="J23" s="8" t="str">
        <f t="shared" si="13"/>
        <v>-</v>
      </c>
      <c r="K23" s="8" t="str">
        <f t="shared" si="14"/>
        <v>-</v>
      </c>
      <c r="L23" s="6" t="str">
        <f t="shared" si="15"/>
        <v>-</v>
      </c>
      <c r="M23" s="6" t="str">
        <f t="shared" si="16"/>
        <v>-</v>
      </c>
      <c r="N23" s="6" t="str">
        <f t="shared" si="17"/>
        <v>-</v>
      </c>
      <c r="O23" s="6" t="str">
        <f t="shared" si="18"/>
        <v>-</v>
      </c>
      <c r="P23" s="6" t="str">
        <f t="shared" si="6"/>
        <v>-</v>
      </c>
      <c r="Q23" s="1"/>
      <c r="R23" s="4">
        <f t="shared" si="2"/>
        <v>0</v>
      </c>
      <c r="S23" s="2" t="s">
        <v>16</v>
      </c>
      <c r="T23" s="12" t="s">
        <v>15</v>
      </c>
      <c r="U23" s="2"/>
    </row>
    <row r="24" spans="1:21">
      <c r="A24" s="9" t="s">
        <v>62</v>
      </c>
      <c r="B24" s="3" t="s">
        <v>15</v>
      </c>
      <c r="C24" s="3" t="s">
        <v>15</v>
      </c>
      <c r="D24" s="3" t="s">
        <v>15</v>
      </c>
      <c r="E24" s="3" t="s">
        <v>15</v>
      </c>
      <c r="F24" s="3" t="s">
        <v>15</v>
      </c>
      <c r="G24" s="3" t="s">
        <v>15</v>
      </c>
      <c r="H24" s="3" t="s">
        <v>15</v>
      </c>
      <c r="I24" s="11"/>
      <c r="J24" s="8" t="str">
        <f t="shared" si="13"/>
        <v>-</v>
      </c>
      <c r="K24" s="8" t="str">
        <f t="shared" si="14"/>
        <v>-</v>
      </c>
      <c r="L24" s="6" t="str">
        <f t="shared" si="15"/>
        <v>-</v>
      </c>
      <c r="M24" s="6" t="str">
        <f t="shared" si="16"/>
        <v>-</v>
      </c>
      <c r="N24" s="6" t="str">
        <f t="shared" si="17"/>
        <v>-</v>
      </c>
      <c r="O24" s="6" t="str">
        <f t="shared" si="18"/>
        <v>-</v>
      </c>
      <c r="P24" s="6" t="str">
        <f t="shared" si="6"/>
        <v>-</v>
      </c>
      <c r="Q24" s="1"/>
      <c r="R24" s="4">
        <f t="shared" si="2"/>
        <v>0</v>
      </c>
      <c r="S24" s="2" t="s">
        <v>26</v>
      </c>
      <c r="T24" s="12" t="s">
        <v>15</v>
      </c>
      <c r="U24" s="2"/>
    </row>
    <row r="25" spans="1:21">
      <c r="A25" s="9" t="s">
        <v>63</v>
      </c>
      <c r="B25" s="3" t="s">
        <v>15</v>
      </c>
      <c r="C25" s="3" t="s">
        <v>15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11"/>
      <c r="J25" s="8" t="str">
        <f t="shared" si="13"/>
        <v>-</v>
      </c>
      <c r="K25" s="8" t="str">
        <f t="shared" si="14"/>
        <v>-</v>
      </c>
      <c r="L25" s="6" t="str">
        <f t="shared" si="15"/>
        <v>-</v>
      </c>
      <c r="M25" s="6" t="str">
        <f t="shared" si="16"/>
        <v>-</v>
      </c>
      <c r="N25" s="6" t="str">
        <f t="shared" si="17"/>
        <v>-</v>
      </c>
      <c r="O25" s="6" t="str">
        <f t="shared" si="18"/>
        <v>-</v>
      </c>
      <c r="P25" s="6" t="str">
        <f t="shared" si="6"/>
        <v>-</v>
      </c>
      <c r="Q25" s="1"/>
      <c r="R25" s="4">
        <f t="shared" si="2"/>
        <v>0</v>
      </c>
      <c r="S25" s="2" t="s">
        <v>24</v>
      </c>
      <c r="T25" s="12" t="s">
        <v>15</v>
      </c>
      <c r="U25" s="2"/>
    </row>
    <row r="26" spans="1:21">
      <c r="A26" s="9" t="s">
        <v>64</v>
      </c>
      <c r="B26" s="3" t="s">
        <v>15</v>
      </c>
      <c r="C26" s="3" t="s">
        <v>15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11"/>
      <c r="J26" s="8" t="str">
        <f t="shared" si="13"/>
        <v>-</v>
      </c>
      <c r="K26" s="8" t="str">
        <f t="shared" si="14"/>
        <v>-</v>
      </c>
      <c r="L26" s="6" t="str">
        <f t="shared" si="15"/>
        <v>-</v>
      </c>
      <c r="M26" s="6" t="str">
        <f t="shared" si="16"/>
        <v>-</v>
      </c>
      <c r="N26" s="6" t="str">
        <f t="shared" si="17"/>
        <v>-</v>
      </c>
      <c r="O26" s="6" t="str">
        <f t="shared" si="18"/>
        <v>-</v>
      </c>
      <c r="P26" s="6" t="str">
        <f t="shared" si="6"/>
        <v>-</v>
      </c>
      <c r="Q26" s="1"/>
      <c r="R26" s="4">
        <f t="shared" si="2"/>
        <v>0</v>
      </c>
      <c r="S26" s="15" t="s">
        <v>15</v>
      </c>
      <c r="T26" s="12" t="s">
        <v>15</v>
      </c>
      <c r="U26" s="15">
        <v>1</v>
      </c>
    </row>
    <row r="27" spans="1:21">
      <c r="A27" s="9" t="s">
        <v>65</v>
      </c>
      <c r="B27" s="3" t="s">
        <v>15</v>
      </c>
      <c r="C27" s="3" t="s">
        <v>15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11"/>
      <c r="J27" s="8" t="str">
        <f t="shared" si="13"/>
        <v>-</v>
      </c>
      <c r="K27" s="8" t="str">
        <f t="shared" si="14"/>
        <v>-</v>
      </c>
      <c r="L27" s="6" t="str">
        <f t="shared" si="15"/>
        <v>-</v>
      </c>
      <c r="M27" s="6" t="str">
        <f t="shared" si="16"/>
        <v>-</v>
      </c>
      <c r="N27" s="6" t="str">
        <f t="shared" si="17"/>
        <v>-</v>
      </c>
      <c r="O27" s="6" t="str">
        <f t="shared" si="18"/>
        <v>-</v>
      </c>
      <c r="P27" s="6" t="str">
        <f t="shared" si="6"/>
        <v>-</v>
      </c>
      <c r="Q27" s="1"/>
      <c r="R27" s="4">
        <f t="shared" si="2"/>
        <v>0</v>
      </c>
      <c r="S27" s="15" t="s">
        <v>15</v>
      </c>
      <c r="T27" s="12" t="s">
        <v>15</v>
      </c>
      <c r="U27" s="15">
        <v>1</v>
      </c>
    </row>
    <row r="28" spans="1:21">
      <c r="A28" s="9" t="s">
        <v>66</v>
      </c>
      <c r="B28" s="3" t="s">
        <v>15</v>
      </c>
      <c r="C28" s="3" t="s">
        <v>15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  <c r="I28" s="11"/>
      <c r="J28" s="8" t="str">
        <f t="shared" si="13"/>
        <v>-</v>
      </c>
      <c r="K28" s="8" t="str">
        <f t="shared" si="14"/>
        <v>-</v>
      </c>
      <c r="L28" s="6" t="str">
        <f t="shared" si="15"/>
        <v>-</v>
      </c>
      <c r="M28" s="6" t="str">
        <f t="shared" si="16"/>
        <v>-</v>
      </c>
      <c r="N28" s="6" t="str">
        <f t="shared" si="17"/>
        <v>-</v>
      </c>
      <c r="O28" s="6" t="str">
        <f t="shared" si="18"/>
        <v>-</v>
      </c>
      <c r="P28" s="6" t="str">
        <f t="shared" si="6"/>
        <v>-</v>
      </c>
      <c r="Q28" s="1"/>
      <c r="R28" s="4">
        <f t="shared" si="2"/>
        <v>0</v>
      </c>
      <c r="S28" s="15" t="s">
        <v>30</v>
      </c>
      <c r="T28" s="12" t="s">
        <v>15</v>
      </c>
      <c r="U28" s="15"/>
    </row>
    <row r="29" spans="1:21">
      <c r="A29" s="9" t="s">
        <v>67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11"/>
      <c r="J29" s="8" t="str">
        <f t="shared" si="13"/>
        <v>-</v>
      </c>
      <c r="K29" s="8" t="str">
        <f t="shared" si="14"/>
        <v>-</v>
      </c>
      <c r="L29" s="6" t="str">
        <f t="shared" si="15"/>
        <v>-</v>
      </c>
      <c r="M29" s="6" t="str">
        <f t="shared" si="16"/>
        <v>-</v>
      </c>
      <c r="N29" s="6" t="str">
        <f t="shared" si="17"/>
        <v>-</v>
      </c>
      <c r="O29" s="6" t="str">
        <f t="shared" si="18"/>
        <v>-</v>
      </c>
      <c r="P29" s="6" t="str">
        <f t="shared" si="6"/>
        <v>-</v>
      </c>
      <c r="Q29" s="1"/>
      <c r="R29" s="4">
        <f t="shared" si="2"/>
        <v>0</v>
      </c>
      <c r="S29" s="15" t="s">
        <v>26</v>
      </c>
      <c r="T29" s="12" t="s">
        <v>15</v>
      </c>
      <c r="U29" s="15"/>
    </row>
    <row r="30" spans="1:21">
      <c r="A30" s="9" t="s">
        <v>68</v>
      </c>
      <c r="B30" s="3" t="s">
        <v>15</v>
      </c>
      <c r="C30" s="3" t="s">
        <v>15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  <c r="I30" s="11"/>
      <c r="J30" s="8" t="str">
        <f t="shared" si="13"/>
        <v>-</v>
      </c>
      <c r="K30" s="8" t="str">
        <f t="shared" si="14"/>
        <v>-</v>
      </c>
      <c r="L30" s="6" t="str">
        <f t="shared" si="15"/>
        <v>-</v>
      </c>
      <c r="M30" s="6" t="str">
        <f t="shared" si="16"/>
        <v>-</v>
      </c>
      <c r="N30" s="6" t="str">
        <f t="shared" si="17"/>
        <v>-</v>
      </c>
      <c r="O30" s="6" t="str">
        <f t="shared" si="18"/>
        <v>-</v>
      </c>
      <c r="P30" s="6" t="str">
        <f t="shared" si="6"/>
        <v>-</v>
      </c>
      <c r="Q30" s="1"/>
      <c r="R30" s="4">
        <f t="shared" si="2"/>
        <v>0</v>
      </c>
      <c r="S30" s="15" t="s">
        <v>30</v>
      </c>
      <c r="T30" s="12" t="s">
        <v>15</v>
      </c>
      <c r="U30" s="15"/>
    </row>
    <row r="31" spans="1:21">
      <c r="A31" s="9" t="s">
        <v>69</v>
      </c>
      <c r="B31" s="3" t="s">
        <v>15</v>
      </c>
      <c r="C31" s="3" t="s">
        <v>15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  <c r="I31" s="11"/>
      <c r="J31" s="8" t="str">
        <f t="shared" si="13"/>
        <v>-</v>
      </c>
      <c r="K31" s="8" t="str">
        <f t="shared" si="14"/>
        <v>-</v>
      </c>
      <c r="L31" s="6" t="str">
        <f t="shared" si="15"/>
        <v>-</v>
      </c>
      <c r="M31" s="6" t="str">
        <f t="shared" si="16"/>
        <v>-</v>
      </c>
      <c r="N31" s="6" t="str">
        <f t="shared" si="17"/>
        <v>-</v>
      </c>
      <c r="O31" s="6" t="str">
        <f t="shared" si="18"/>
        <v>-</v>
      </c>
      <c r="P31" s="6" t="str">
        <f t="shared" si="6"/>
        <v>-</v>
      </c>
      <c r="Q31" s="1"/>
      <c r="R31" s="4">
        <f t="shared" si="2"/>
        <v>0</v>
      </c>
      <c r="S31" s="15" t="s">
        <v>30</v>
      </c>
      <c r="T31" s="12" t="s">
        <v>15</v>
      </c>
      <c r="U31" s="15"/>
    </row>
    <row r="32" spans="1:21">
      <c r="A32" s="9" t="s">
        <v>70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11"/>
      <c r="J32" s="8" t="str">
        <f t="shared" si="13"/>
        <v>-</v>
      </c>
      <c r="K32" s="8" t="str">
        <f t="shared" si="14"/>
        <v>-</v>
      </c>
      <c r="L32" s="6" t="str">
        <f t="shared" si="15"/>
        <v>-</v>
      </c>
      <c r="M32" s="6" t="str">
        <f t="shared" si="16"/>
        <v>-</v>
      </c>
      <c r="N32" s="6" t="str">
        <f t="shared" si="17"/>
        <v>-</v>
      </c>
      <c r="O32" s="6" t="str">
        <f t="shared" si="18"/>
        <v>-</v>
      </c>
      <c r="P32" s="6" t="str">
        <f t="shared" si="6"/>
        <v>-</v>
      </c>
      <c r="Q32" s="1"/>
      <c r="R32" s="4">
        <f t="shared" si="2"/>
        <v>0</v>
      </c>
      <c r="S32" s="15" t="s">
        <v>30</v>
      </c>
      <c r="T32" s="12" t="s">
        <v>15</v>
      </c>
      <c r="U32" s="15"/>
    </row>
    <row r="33" spans="1:21">
      <c r="A33" s="9" t="s">
        <v>71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11"/>
      <c r="J33" s="8" t="str">
        <f t="shared" si="13"/>
        <v>-</v>
      </c>
      <c r="K33" s="8" t="str">
        <f t="shared" si="14"/>
        <v>-</v>
      </c>
      <c r="L33" s="6" t="str">
        <f t="shared" si="15"/>
        <v>-</v>
      </c>
      <c r="M33" s="6" t="str">
        <f t="shared" si="16"/>
        <v>-</v>
      </c>
      <c r="N33" s="6" t="str">
        <f t="shared" si="17"/>
        <v>-</v>
      </c>
      <c r="O33" s="6" t="str">
        <f t="shared" si="18"/>
        <v>-</v>
      </c>
      <c r="P33" s="6" t="str">
        <f t="shared" si="6"/>
        <v>-</v>
      </c>
      <c r="Q33" s="1"/>
      <c r="R33" s="4">
        <f t="shared" si="2"/>
        <v>0</v>
      </c>
      <c r="S33" s="15" t="s">
        <v>30</v>
      </c>
      <c r="T33" s="12" t="s">
        <v>15</v>
      </c>
      <c r="U33" s="15"/>
    </row>
    <row r="34" spans="1:21">
      <c r="A34" s="9" t="s">
        <v>72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11"/>
      <c r="J34" s="8" t="str">
        <f t="shared" ref="J34:O34" si="19">B34</f>
        <v>-</v>
      </c>
      <c r="K34" s="8" t="str">
        <f t="shared" si="19"/>
        <v>-</v>
      </c>
      <c r="L34" s="6" t="str">
        <f t="shared" si="19"/>
        <v>-</v>
      </c>
      <c r="M34" s="6" t="str">
        <f t="shared" si="19"/>
        <v>-</v>
      </c>
      <c r="N34" s="6" t="str">
        <f t="shared" si="19"/>
        <v>-</v>
      </c>
      <c r="O34" s="6" t="str">
        <f t="shared" si="19"/>
        <v>-</v>
      </c>
      <c r="P34" s="6" t="str">
        <f t="shared" si="6"/>
        <v>-</v>
      </c>
      <c r="Q34" s="1"/>
      <c r="R34" s="4">
        <f t="shared" si="2"/>
        <v>0</v>
      </c>
      <c r="S34" s="15" t="s">
        <v>30</v>
      </c>
      <c r="T34" s="12" t="s">
        <v>15</v>
      </c>
      <c r="U34" s="15"/>
    </row>
  </sheetData>
  <sortState ref="A5:U36">
    <sortCondition descending="1" ref="R5:R36"/>
  </sortState>
  <mergeCells count="9">
    <mergeCell ref="T3:T4"/>
    <mergeCell ref="U3:U4"/>
    <mergeCell ref="A1:U1"/>
    <mergeCell ref="A2:U2"/>
    <mergeCell ref="A3:A4"/>
    <mergeCell ref="B3:H3"/>
    <mergeCell ref="J3:P3"/>
    <mergeCell ref="R3:R4"/>
    <mergeCell ref="S3:S4"/>
  </mergeCells>
  <pageMargins left="0.511811024" right="0.511811024" top="0.78740157499999996" bottom="0.78740157499999996" header="0.31496062000000002" footer="0.31496062000000002"/>
  <pageSetup paperSize="9" scale="6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38"/>
  <sheetViews>
    <sheetView zoomScale="85" zoomScaleNormal="85" workbookViewId="0" xr3:uid="{51F8DEE0-4D01-5F28-A812-FC0BD7CAC4A5}">
      <selection activeCell="E16" sqref="E16"/>
    </sheetView>
  </sheetViews>
  <sheetFormatPr defaultRowHeight="15"/>
  <cols>
    <col min="1" max="1" width="36.140625" bestFit="1" customWidth="1"/>
    <col min="4" max="4" width="12.42578125" bestFit="1" customWidth="1"/>
    <col min="9" max="9" width="1" customWidth="1"/>
    <col min="12" max="12" width="12.42578125" bestFit="1" customWidth="1"/>
    <col min="17" max="17" width="1.140625" customWidth="1"/>
    <col min="19" max="19" width="5.140625" bestFit="1" customWidth="1"/>
    <col min="20" max="20" width="16.140625" customWidth="1"/>
  </cols>
  <sheetData>
    <row r="1" spans="1:21" ht="2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7.25">
      <c r="A2" s="19" t="s">
        <v>73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5" customHeight="1">
      <c r="A3" s="20" t="s">
        <v>2</v>
      </c>
      <c r="B3" s="21" t="s">
        <v>3</v>
      </c>
      <c r="C3" s="21"/>
      <c r="D3" s="21"/>
      <c r="E3" s="21"/>
      <c r="F3" s="21"/>
      <c r="G3" s="21"/>
      <c r="H3" s="21"/>
      <c r="I3" s="1"/>
      <c r="J3" s="21" t="s">
        <v>4</v>
      </c>
      <c r="K3" s="21"/>
      <c r="L3" s="21"/>
      <c r="M3" s="21"/>
      <c r="N3" s="21"/>
      <c r="O3" s="21"/>
      <c r="P3" s="21"/>
      <c r="Q3" s="1"/>
      <c r="R3" s="17" t="s">
        <v>5</v>
      </c>
      <c r="S3" s="17">
        <v>2015</v>
      </c>
      <c r="T3" s="16" t="s">
        <v>6</v>
      </c>
      <c r="U3" s="17">
        <v>2016</v>
      </c>
    </row>
    <row r="4" spans="1:21">
      <c r="A4" s="20"/>
      <c r="B4" s="15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"/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"/>
      <c r="R4" s="17"/>
      <c r="S4" s="17"/>
      <c r="T4" s="16"/>
      <c r="U4" s="17"/>
    </row>
    <row r="5" spans="1:21">
      <c r="A5" s="9" t="s">
        <v>74</v>
      </c>
      <c r="B5" s="3">
        <v>0.90280000000000005</v>
      </c>
      <c r="C5" s="3">
        <v>0.89759999999999995</v>
      </c>
      <c r="D5" s="3">
        <v>0.75960000000000005</v>
      </c>
      <c r="E5" s="3">
        <v>1</v>
      </c>
      <c r="F5" s="3">
        <v>1</v>
      </c>
      <c r="G5" s="3">
        <v>1</v>
      </c>
      <c r="H5" s="3" t="s">
        <v>15</v>
      </c>
      <c r="I5" s="11"/>
      <c r="J5" s="6">
        <f t="shared" ref="J5:K7" si="0">B5</f>
        <v>0.90280000000000005</v>
      </c>
      <c r="K5" s="6">
        <f t="shared" si="0"/>
        <v>0.89759999999999995</v>
      </c>
      <c r="L5" s="8" t="s">
        <v>15</v>
      </c>
      <c r="M5" s="6">
        <f>E5</f>
        <v>1</v>
      </c>
      <c r="N5" s="6">
        <f>F5</f>
        <v>1</v>
      </c>
      <c r="O5" s="6">
        <f>G5</f>
        <v>1</v>
      </c>
      <c r="P5" s="8" t="str">
        <f>H5</f>
        <v>-</v>
      </c>
      <c r="Q5" s="1"/>
      <c r="R5" s="5">
        <f t="shared" ref="R5:R38" si="1">SUM(J5:P5)</f>
        <v>4.8003999999999998</v>
      </c>
      <c r="S5" s="15" t="s">
        <v>16</v>
      </c>
      <c r="T5" s="12">
        <v>1</v>
      </c>
      <c r="U5" s="15"/>
    </row>
    <row r="6" spans="1:21">
      <c r="A6" s="9" t="s">
        <v>75</v>
      </c>
      <c r="B6" s="3" t="s">
        <v>15</v>
      </c>
      <c r="C6" s="3">
        <v>0.77610000000000001</v>
      </c>
      <c r="D6" s="3">
        <v>1</v>
      </c>
      <c r="E6" s="3">
        <v>0.99909999999999999</v>
      </c>
      <c r="F6" s="3">
        <v>0.99909999999999999</v>
      </c>
      <c r="G6" s="3">
        <v>0.67979999999999996</v>
      </c>
      <c r="H6" s="3">
        <v>0.65649999999999997</v>
      </c>
      <c r="I6" s="11"/>
      <c r="J6" s="8" t="str">
        <f t="shared" si="0"/>
        <v>-</v>
      </c>
      <c r="K6" s="6">
        <f t="shared" si="0"/>
        <v>0.77610000000000001</v>
      </c>
      <c r="L6" s="6">
        <f t="shared" ref="L6:L26" si="2">D6</f>
        <v>1</v>
      </c>
      <c r="M6" s="6">
        <f t="shared" ref="M6:M26" si="3">E6</f>
        <v>0.99909999999999999</v>
      </c>
      <c r="N6" s="6">
        <f t="shared" ref="N6:N26" si="4">F6</f>
        <v>0.99909999999999999</v>
      </c>
      <c r="O6" s="6">
        <f t="shared" ref="O6:O26" si="5">G6</f>
        <v>0.67979999999999996</v>
      </c>
      <c r="P6" s="8" t="s">
        <v>15</v>
      </c>
      <c r="Q6" s="1"/>
      <c r="R6" s="5">
        <f t="shared" si="1"/>
        <v>4.4540999999999995</v>
      </c>
      <c r="S6" s="15" t="s">
        <v>16</v>
      </c>
      <c r="T6" s="12">
        <v>0.99939999999999996</v>
      </c>
      <c r="U6" s="15"/>
    </row>
    <row r="7" spans="1:21">
      <c r="A7" s="9" t="s">
        <v>76</v>
      </c>
      <c r="B7" s="3">
        <v>0.9052</v>
      </c>
      <c r="C7" s="3">
        <v>0.87290000000000001</v>
      </c>
      <c r="D7" s="3" t="s">
        <v>15</v>
      </c>
      <c r="E7" s="3">
        <v>0.71819999999999995</v>
      </c>
      <c r="F7" s="3">
        <v>0.71819999999999995</v>
      </c>
      <c r="G7" s="3">
        <v>0.86099999999999999</v>
      </c>
      <c r="H7" s="3" t="s">
        <v>15</v>
      </c>
      <c r="I7" s="11"/>
      <c r="J7" s="6">
        <f t="shared" si="0"/>
        <v>0.9052</v>
      </c>
      <c r="K7" s="6">
        <f t="shared" si="0"/>
        <v>0.87290000000000001</v>
      </c>
      <c r="L7" s="8" t="str">
        <f t="shared" si="2"/>
        <v>-</v>
      </c>
      <c r="M7" s="6">
        <f t="shared" si="3"/>
        <v>0.71819999999999995</v>
      </c>
      <c r="N7" s="6">
        <f t="shared" si="4"/>
        <v>0.71819999999999995</v>
      </c>
      <c r="O7" s="6">
        <f t="shared" si="5"/>
        <v>0.86099999999999999</v>
      </c>
      <c r="P7" s="8" t="str">
        <f t="shared" ref="P7:P38" si="6">H7</f>
        <v>-</v>
      </c>
      <c r="Q7" s="1"/>
      <c r="R7" s="5">
        <f t="shared" si="1"/>
        <v>4.0754999999999999</v>
      </c>
      <c r="S7" s="15" t="s">
        <v>26</v>
      </c>
      <c r="T7" s="12">
        <v>0.87970000000000004</v>
      </c>
      <c r="U7" s="15"/>
    </row>
    <row r="8" spans="1:21">
      <c r="A8" s="9" t="s">
        <v>77</v>
      </c>
      <c r="B8" s="3">
        <v>0.73809999999999998</v>
      </c>
      <c r="C8" s="3">
        <v>0.67230000000000001</v>
      </c>
      <c r="D8" s="3">
        <v>0.84440000000000004</v>
      </c>
      <c r="E8" s="3">
        <v>0.82130000000000003</v>
      </c>
      <c r="F8" s="3">
        <v>0.82130000000000003</v>
      </c>
      <c r="G8" s="3">
        <v>0.77759999999999996</v>
      </c>
      <c r="H8" s="3" t="s">
        <v>15</v>
      </c>
      <c r="I8" s="11"/>
      <c r="J8" s="6">
        <f t="shared" ref="J8:J26" si="7">B8</f>
        <v>0.73809999999999998</v>
      </c>
      <c r="K8" s="8" t="s">
        <v>15</v>
      </c>
      <c r="L8" s="6">
        <f t="shared" si="2"/>
        <v>0.84440000000000004</v>
      </c>
      <c r="M8" s="6">
        <f t="shared" si="3"/>
        <v>0.82130000000000003</v>
      </c>
      <c r="N8" s="6">
        <f t="shared" si="4"/>
        <v>0.82130000000000003</v>
      </c>
      <c r="O8" s="6">
        <f t="shared" si="5"/>
        <v>0.77759999999999996</v>
      </c>
      <c r="P8" s="8" t="str">
        <f t="shared" si="6"/>
        <v>-</v>
      </c>
      <c r="Q8" s="1"/>
      <c r="R8" s="5">
        <f t="shared" si="1"/>
        <v>4.0026999999999999</v>
      </c>
      <c r="S8" s="15" t="s">
        <v>26</v>
      </c>
      <c r="T8" s="12">
        <v>0.82899999999999996</v>
      </c>
      <c r="U8" s="15"/>
    </row>
    <row r="9" spans="1:21">
      <c r="A9" s="9" t="s">
        <v>78</v>
      </c>
      <c r="B9" s="3">
        <v>0.85419999999999996</v>
      </c>
      <c r="C9" s="3">
        <v>0.75380000000000003</v>
      </c>
      <c r="D9" s="3">
        <v>0.9032</v>
      </c>
      <c r="E9" s="3" t="s">
        <v>15</v>
      </c>
      <c r="F9" s="3" t="s">
        <v>15</v>
      </c>
      <c r="G9" s="3">
        <v>0.91830000000000001</v>
      </c>
      <c r="H9" s="3">
        <v>0.52410000000000001</v>
      </c>
      <c r="I9" s="11"/>
      <c r="J9" s="6">
        <f t="shared" si="7"/>
        <v>0.85419999999999996</v>
      </c>
      <c r="K9" s="6">
        <f>C9</f>
        <v>0.75380000000000003</v>
      </c>
      <c r="L9" s="6">
        <f t="shared" si="2"/>
        <v>0.9032</v>
      </c>
      <c r="M9" s="8" t="str">
        <f t="shared" si="3"/>
        <v>-</v>
      </c>
      <c r="N9" s="8" t="str">
        <f t="shared" si="4"/>
        <v>-</v>
      </c>
      <c r="O9" s="6">
        <f t="shared" si="5"/>
        <v>0.91830000000000001</v>
      </c>
      <c r="P9" s="6">
        <f t="shared" si="6"/>
        <v>0.52410000000000001</v>
      </c>
      <c r="Q9" s="1"/>
      <c r="R9" s="5">
        <f t="shared" si="1"/>
        <v>3.9535999999999998</v>
      </c>
      <c r="S9" s="15" t="s">
        <v>26</v>
      </c>
      <c r="T9" s="12">
        <v>0.89190000000000003</v>
      </c>
      <c r="U9" s="15"/>
    </row>
    <row r="10" spans="1:21">
      <c r="A10" s="9" t="s">
        <v>79</v>
      </c>
      <c r="B10" s="3">
        <v>1</v>
      </c>
      <c r="C10" s="3">
        <v>1</v>
      </c>
      <c r="D10" s="3">
        <v>0.88780000000000003</v>
      </c>
      <c r="E10" s="3" t="s">
        <v>15</v>
      </c>
      <c r="F10" s="3" t="s">
        <v>15</v>
      </c>
      <c r="G10" s="3" t="s">
        <v>15</v>
      </c>
      <c r="H10" s="3">
        <v>1</v>
      </c>
      <c r="I10" s="11"/>
      <c r="J10" s="6">
        <f t="shared" si="7"/>
        <v>1</v>
      </c>
      <c r="K10" s="6">
        <f>C10</f>
        <v>1</v>
      </c>
      <c r="L10" s="6">
        <f t="shared" si="2"/>
        <v>0.88780000000000003</v>
      </c>
      <c r="M10" s="8" t="str">
        <f t="shared" si="3"/>
        <v>-</v>
      </c>
      <c r="N10" s="8" t="str">
        <f t="shared" si="4"/>
        <v>-</v>
      </c>
      <c r="O10" s="6" t="str">
        <f t="shared" si="5"/>
        <v>-</v>
      </c>
      <c r="P10" s="6">
        <f t="shared" si="6"/>
        <v>1</v>
      </c>
      <c r="Q10" s="1"/>
      <c r="R10" s="5">
        <f t="shared" si="1"/>
        <v>3.8877999999999999</v>
      </c>
      <c r="S10" s="2" t="s">
        <v>16</v>
      </c>
      <c r="T10" s="12">
        <v>1</v>
      </c>
      <c r="U10" s="15"/>
    </row>
    <row r="11" spans="1:21">
      <c r="A11" s="9" t="s">
        <v>80</v>
      </c>
      <c r="B11" s="3" t="s">
        <v>15</v>
      </c>
      <c r="C11" s="3">
        <v>0.59240000000000004</v>
      </c>
      <c r="D11" s="3">
        <v>0.7278</v>
      </c>
      <c r="E11" s="3">
        <v>0.66190000000000004</v>
      </c>
      <c r="F11" s="3">
        <v>0.66190000000000004</v>
      </c>
      <c r="G11" s="3">
        <v>0.7288</v>
      </c>
      <c r="H11" s="3" t="s">
        <v>15</v>
      </c>
      <c r="I11" s="11"/>
      <c r="J11" s="8" t="str">
        <f t="shared" si="7"/>
        <v>-</v>
      </c>
      <c r="K11" s="6">
        <f>C11</f>
        <v>0.59240000000000004</v>
      </c>
      <c r="L11" s="6">
        <f t="shared" si="2"/>
        <v>0.7278</v>
      </c>
      <c r="M11" s="6">
        <f t="shared" si="3"/>
        <v>0.66190000000000004</v>
      </c>
      <c r="N11" s="6">
        <f t="shared" si="4"/>
        <v>0.66190000000000004</v>
      </c>
      <c r="O11" s="6">
        <f t="shared" si="5"/>
        <v>0.7288</v>
      </c>
      <c r="P11" s="8" t="str">
        <f t="shared" si="6"/>
        <v>-</v>
      </c>
      <c r="Q11" s="1"/>
      <c r="R11" s="5">
        <f t="shared" si="1"/>
        <v>3.3728000000000002</v>
      </c>
      <c r="S11" s="15" t="s">
        <v>30</v>
      </c>
      <c r="T11" s="12">
        <v>0.70609999999999995</v>
      </c>
      <c r="U11" s="15"/>
    </row>
    <row r="12" spans="1:21">
      <c r="A12" s="9" t="s">
        <v>81</v>
      </c>
      <c r="B12" s="3" t="s">
        <v>15</v>
      </c>
      <c r="C12" s="3">
        <v>0.53700000000000003</v>
      </c>
      <c r="D12" s="3">
        <v>0.70330000000000004</v>
      </c>
      <c r="E12" s="3">
        <v>0.64880000000000004</v>
      </c>
      <c r="F12" s="3">
        <v>0.64880000000000004</v>
      </c>
      <c r="G12" s="3">
        <v>0.68789999999999996</v>
      </c>
      <c r="H12" s="3">
        <v>0.54769999999999996</v>
      </c>
      <c r="I12" s="11"/>
      <c r="J12" s="8" t="str">
        <f t="shared" si="7"/>
        <v>-</v>
      </c>
      <c r="K12" s="8" t="s">
        <v>15</v>
      </c>
      <c r="L12" s="6">
        <f t="shared" si="2"/>
        <v>0.70330000000000004</v>
      </c>
      <c r="M12" s="6">
        <f t="shared" si="3"/>
        <v>0.64880000000000004</v>
      </c>
      <c r="N12" s="6">
        <f t="shared" si="4"/>
        <v>0.64880000000000004</v>
      </c>
      <c r="O12" s="6">
        <f t="shared" si="5"/>
        <v>0.68789999999999996</v>
      </c>
      <c r="P12" s="6">
        <f t="shared" si="6"/>
        <v>0.54769999999999996</v>
      </c>
      <c r="Q12" s="1"/>
      <c r="R12" s="5">
        <f t="shared" si="1"/>
        <v>3.2364999999999999</v>
      </c>
      <c r="S12" s="2" t="s">
        <v>24</v>
      </c>
      <c r="T12" s="12">
        <v>0.68</v>
      </c>
      <c r="U12" s="15"/>
    </row>
    <row r="13" spans="1:21">
      <c r="A13" s="9" t="s">
        <v>82</v>
      </c>
      <c r="B13" s="3" t="s">
        <v>15</v>
      </c>
      <c r="C13" s="3">
        <v>0.66290000000000004</v>
      </c>
      <c r="D13" s="3" t="s">
        <v>15</v>
      </c>
      <c r="E13" s="3">
        <v>0.85060000000000002</v>
      </c>
      <c r="F13" s="3">
        <v>0.85060000000000002</v>
      </c>
      <c r="G13" s="3">
        <v>0.75749999999999995</v>
      </c>
      <c r="H13" s="3" t="s">
        <v>15</v>
      </c>
      <c r="I13" s="11"/>
      <c r="J13" s="8" t="str">
        <f t="shared" si="7"/>
        <v>-</v>
      </c>
      <c r="K13" s="6">
        <f t="shared" ref="K13:K26" si="8">C13</f>
        <v>0.66290000000000004</v>
      </c>
      <c r="L13" s="8" t="str">
        <f t="shared" si="2"/>
        <v>-</v>
      </c>
      <c r="M13" s="6">
        <f t="shared" si="3"/>
        <v>0.85060000000000002</v>
      </c>
      <c r="N13" s="6">
        <f t="shared" si="4"/>
        <v>0.85060000000000002</v>
      </c>
      <c r="O13" s="6">
        <f t="shared" si="5"/>
        <v>0.75749999999999995</v>
      </c>
      <c r="P13" s="6" t="str">
        <f t="shared" si="6"/>
        <v>-</v>
      </c>
      <c r="Q13" s="1"/>
      <c r="R13" s="5">
        <f t="shared" si="1"/>
        <v>3.1215999999999999</v>
      </c>
      <c r="S13" s="15" t="s">
        <v>24</v>
      </c>
      <c r="T13" s="12">
        <v>0.81950000000000001</v>
      </c>
      <c r="U13" s="15"/>
    </row>
    <row r="14" spans="1:21">
      <c r="A14" s="9" t="s">
        <v>83</v>
      </c>
      <c r="B14" s="3">
        <v>0.76380000000000003</v>
      </c>
      <c r="C14" s="3">
        <v>0.67290000000000005</v>
      </c>
      <c r="D14" s="3" t="s">
        <v>15</v>
      </c>
      <c r="E14" s="3" t="s">
        <v>15</v>
      </c>
      <c r="F14" s="3" t="s">
        <v>15</v>
      </c>
      <c r="G14" s="3">
        <v>0.77300000000000002</v>
      </c>
      <c r="H14" s="3">
        <v>0.85599999999999998</v>
      </c>
      <c r="I14" s="11"/>
      <c r="J14" s="6">
        <f t="shared" si="7"/>
        <v>0.76380000000000003</v>
      </c>
      <c r="K14" s="6">
        <f t="shared" si="8"/>
        <v>0.67290000000000005</v>
      </c>
      <c r="L14" s="8" t="str">
        <f t="shared" si="2"/>
        <v>-</v>
      </c>
      <c r="M14" s="8" t="str">
        <f t="shared" si="3"/>
        <v>-</v>
      </c>
      <c r="N14" s="6" t="str">
        <f t="shared" si="4"/>
        <v>-</v>
      </c>
      <c r="O14" s="6">
        <f t="shared" si="5"/>
        <v>0.77300000000000002</v>
      </c>
      <c r="P14" s="6">
        <f t="shared" si="6"/>
        <v>0.85599999999999998</v>
      </c>
      <c r="Q14" s="1"/>
      <c r="R14" s="5">
        <f t="shared" si="1"/>
        <v>3.0657000000000001</v>
      </c>
      <c r="S14" s="15" t="s">
        <v>24</v>
      </c>
      <c r="T14" s="12">
        <v>0.79759999999999998</v>
      </c>
      <c r="U14" s="15"/>
    </row>
    <row r="15" spans="1:21">
      <c r="A15" s="9" t="s">
        <v>84</v>
      </c>
      <c r="B15" s="3" t="s">
        <v>15</v>
      </c>
      <c r="C15" s="3">
        <v>0.52380000000000004</v>
      </c>
      <c r="D15" s="3">
        <v>0.66139999999999999</v>
      </c>
      <c r="E15" s="3">
        <v>0.64700000000000002</v>
      </c>
      <c r="F15" s="3">
        <v>0.64700000000000002</v>
      </c>
      <c r="G15" s="3">
        <v>0.5736</v>
      </c>
      <c r="H15" s="3" t="s">
        <v>15</v>
      </c>
      <c r="I15" s="11"/>
      <c r="J15" s="8" t="str">
        <f t="shared" si="7"/>
        <v>-</v>
      </c>
      <c r="K15" s="6">
        <f t="shared" si="8"/>
        <v>0.52380000000000004</v>
      </c>
      <c r="L15" s="6">
        <f t="shared" si="2"/>
        <v>0.66139999999999999</v>
      </c>
      <c r="M15" s="6">
        <f t="shared" si="3"/>
        <v>0.64700000000000002</v>
      </c>
      <c r="N15" s="6">
        <f t="shared" si="4"/>
        <v>0.64700000000000002</v>
      </c>
      <c r="O15" s="6">
        <f t="shared" si="5"/>
        <v>0.5736</v>
      </c>
      <c r="P15" s="8" t="str">
        <f t="shared" si="6"/>
        <v>-</v>
      </c>
      <c r="Q15" s="1"/>
      <c r="R15" s="5">
        <f t="shared" si="1"/>
        <v>3.0528</v>
      </c>
      <c r="S15" s="15" t="s">
        <v>30</v>
      </c>
      <c r="T15" s="12">
        <v>0.65180000000000005</v>
      </c>
      <c r="U15" s="15"/>
    </row>
    <row r="16" spans="1:21">
      <c r="A16" s="9" t="s">
        <v>85</v>
      </c>
      <c r="B16" s="3">
        <v>0.47810000000000002</v>
      </c>
      <c r="C16" s="3">
        <v>0.51139999999999997</v>
      </c>
      <c r="D16" s="3" t="s">
        <v>15</v>
      </c>
      <c r="E16" s="3">
        <v>0.65259999999999996</v>
      </c>
      <c r="F16" s="3">
        <v>0.65259999999999996</v>
      </c>
      <c r="G16" s="3" t="s">
        <v>15</v>
      </c>
      <c r="H16" s="3">
        <v>0.38890000000000002</v>
      </c>
      <c r="I16" s="11"/>
      <c r="J16" s="6">
        <f t="shared" si="7"/>
        <v>0.47810000000000002</v>
      </c>
      <c r="K16" s="6">
        <f t="shared" si="8"/>
        <v>0.51139999999999997</v>
      </c>
      <c r="L16" s="8" t="str">
        <f t="shared" si="2"/>
        <v>-</v>
      </c>
      <c r="M16" s="6">
        <f t="shared" si="3"/>
        <v>0.65259999999999996</v>
      </c>
      <c r="N16" s="6">
        <f t="shared" si="4"/>
        <v>0.65259999999999996</v>
      </c>
      <c r="O16" s="8" t="str">
        <f t="shared" si="5"/>
        <v>-</v>
      </c>
      <c r="P16" s="6">
        <f t="shared" si="6"/>
        <v>0.38890000000000002</v>
      </c>
      <c r="Q16" s="1"/>
      <c r="R16" s="5">
        <f t="shared" si="1"/>
        <v>2.6836000000000002</v>
      </c>
      <c r="S16" s="15" t="s">
        <v>30</v>
      </c>
      <c r="T16" s="12">
        <v>0.60550000000000004</v>
      </c>
      <c r="U16" s="15"/>
    </row>
    <row r="17" spans="1:21">
      <c r="A17" s="9" t="s">
        <v>86</v>
      </c>
      <c r="B17" s="3" t="s">
        <v>15</v>
      </c>
      <c r="C17" s="3" t="s">
        <v>15</v>
      </c>
      <c r="D17" s="3" t="s">
        <v>15</v>
      </c>
      <c r="E17" s="3">
        <v>0.54569999999999996</v>
      </c>
      <c r="F17" s="3">
        <v>0.54569999999999996</v>
      </c>
      <c r="G17" s="3">
        <v>0.58950000000000002</v>
      </c>
      <c r="H17" s="3">
        <v>0.34470000000000001</v>
      </c>
      <c r="I17" s="11"/>
      <c r="J17" s="8" t="str">
        <f t="shared" si="7"/>
        <v>-</v>
      </c>
      <c r="K17" s="8" t="str">
        <f t="shared" si="8"/>
        <v>-</v>
      </c>
      <c r="L17" s="6" t="str">
        <f t="shared" si="2"/>
        <v>-</v>
      </c>
      <c r="M17" s="6">
        <f t="shared" si="3"/>
        <v>0.54569999999999996</v>
      </c>
      <c r="N17" s="6">
        <f t="shared" si="4"/>
        <v>0.54569999999999996</v>
      </c>
      <c r="O17" s="6">
        <f t="shared" si="5"/>
        <v>0.58950000000000002</v>
      </c>
      <c r="P17" s="6">
        <f t="shared" si="6"/>
        <v>0.34470000000000001</v>
      </c>
      <c r="Q17" s="1"/>
      <c r="R17" s="5">
        <f t="shared" si="1"/>
        <v>2.0255999999999998</v>
      </c>
      <c r="S17" s="15" t="s">
        <v>24</v>
      </c>
      <c r="T17" s="12">
        <v>0.56030000000000002</v>
      </c>
      <c r="U17" s="15"/>
    </row>
    <row r="18" spans="1:21">
      <c r="A18" s="9" t="s">
        <v>87</v>
      </c>
      <c r="B18" s="3">
        <v>0.64710000000000001</v>
      </c>
      <c r="C18" s="3" t="s">
        <v>15</v>
      </c>
      <c r="D18" s="3">
        <v>0.56230000000000002</v>
      </c>
      <c r="E18" s="3" t="s">
        <v>15</v>
      </c>
      <c r="F18" s="3" t="s">
        <v>15</v>
      </c>
      <c r="G18" s="3" t="s">
        <v>15</v>
      </c>
      <c r="H18" s="3">
        <v>0.57650000000000001</v>
      </c>
      <c r="I18" s="11"/>
      <c r="J18" s="6">
        <f t="shared" si="7"/>
        <v>0.64710000000000001</v>
      </c>
      <c r="K18" s="8" t="str">
        <f t="shared" si="8"/>
        <v>-</v>
      </c>
      <c r="L18" s="6">
        <f t="shared" si="2"/>
        <v>0.56230000000000002</v>
      </c>
      <c r="M18" s="8" t="str">
        <f t="shared" si="3"/>
        <v>-</v>
      </c>
      <c r="N18" s="6" t="str">
        <f t="shared" si="4"/>
        <v>-</v>
      </c>
      <c r="O18" s="6" t="str">
        <f t="shared" si="5"/>
        <v>-</v>
      </c>
      <c r="P18" s="6">
        <f t="shared" si="6"/>
        <v>0.57650000000000001</v>
      </c>
      <c r="Q18" s="1"/>
      <c r="R18" s="5">
        <f t="shared" si="1"/>
        <v>1.7859</v>
      </c>
      <c r="S18" s="15" t="s">
        <v>15</v>
      </c>
      <c r="T18" s="12">
        <v>0.59530000000000005</v>
      </c>
      <c r="U18" s="15">
        <v>0</v>
      </c>
    </row>
    <row r="19" spans="1:21">
      <c r="A19" s="9" t="s">
        <v>88</v>
      </c>
      <c r="B19" s="3" t="s">
        <v>15</v>
      </c>
      <c r="C19" s="3">
        <v>0.67079999999999995</v>
      </c>
      <c r="D19" s="3" t="s">
        <v>15</v>
      </c>
      <c r="E19" s="3" t="s">
        <v>15</v>
      </c>
      <c r="F19" s="3" t="s">
        <v>15</v>
      </c>
      <c r="G19" s="3">
        <v>0.68120000000000003</v>
      </c>
      <c r="H19" s="3">
        <v>0.4178</v>
      </c>
      <c r="I19" s="11"/>
      <c r="J19" s="8" t="str">
        <f t="shared" si="7"/>
        <v>-</v>
      </c>
      <c r="K19" s="6">
        <f t="shared" si="8"/>
        <v>0.67079999999999995</v>
      </c>
      <c r="L19" s="8" t="str">
        <f t="shared" si="2"/>
        <v>-</v>
      </c>
      <c r="M19" s="6" t="str">
        <f t="shared" si="3"/>
        <v>-</v>
      </c>
      <c r="N19" s="6" t="str">
        <f t="shared" si="4"/>
        <v>-</v>
      </c>
      <c r="O19" s="6">
        <f t="shared" si="5"/>
        <v>0.68120000000000003</v>
      </c>
      <c r="P19" s="6">
        <f t="shared" si="6"/>
        <v>0.4178</v>
      </c>
      <c r="Q19" s="1"/>
      <c r="R19" s="5">
        <f t="shared" si="1"/>
        <v>1.7697999999999998</v>
      </c>
      <c r="S19" s="15" t="s">
        <v>24</v>
      </c>
      <c r="T19" s="12">
        <v>0.58989999999999998</v>
      </c>
      <c r="U19" s="15"/>
    </row>
    <row r="20" spans="1:21">
      <c r="A20" s="9" t="s">
        <v>89</v>
      </c>
      <c r="B20" s="3">
        <v>0.36919999999999997</v>
      </c>
      <c r="C20" s="3">
        <v>0.28129999999999999</v>
      </c>
      <c r="D20" s="3">
        <v>0.30209999999999998</v>
      </c>
      <c r="E20" s="3" t="s">
        <v>15</v>
      </c>
      <c r="F20" s="3" t="s">
        <v>15</v>
      </c>
      <c r="G20" s="3" t="s">
        <v>15</v>
      </c>
      <c r="H20" s="3">
        <v>0.2833</v>
      </c>
      <c r="I20" s="11"/>
      <c r="J20" s="6">
        <f t="shared" si="7"/>
        <v>0.36919999999999997</v>
      </c>
      <c r="K20" s="6">
        <f t="shared" si="8"/>
        <v>0.28129999999999999</v>
      </c>
      <c r="L20" s="6">
        <f t="shared" si="2"/>
        <v>0.30209999999999998</v>
      </c>
      <c r="M20" s="8" t="str">
        <f t="shared" si="3"/>
        <v>-</v>
      </c>
      <c r="N20" s="8" t="str">
        <f t="shared" si="4"/>
        <v>-</v>
      </c>
      <c r="O20" s="6" t="str">
        <f t="shared" si="5"/>
        <v>-</v>
      </c>
      <c r="P20" s="6">
        <f t="shared" si="6"/>
        <v>0.2833</v>
      </c>
      <c r="Q20" s="1"/>
      <c r="R20" s="5">
        <f t="shared" si="1"/>
        <v>1.2359</v>
      </c>
      <c r="S20" s="2" t="s">
        <v>30</v>
      </c>
      <c r="T20" s="12">
        <v>0.41189999999999999</v>
      </c>
      <c r="U20" s="15"/>
    </row>
    <row r="21" spans="1:21">
      <c r="A21" s="9" t="s">
        <v>90</v>
      </c>
      <c r="B21" s="3" t="s">
        <v>15</v>
      </c>
      <c r="C21" s="3" t="s">
        <v>15</v>
      </c>
      <c r="D21" s="3" t="s">
        <v>15</v>
      </c>
      <c r="E21" s="3">
        <v>0.61070000000000002</v>
      </c>
      <c r="F21" s="3">
        <v>0.61070000000000002</v>
      </c>
      <c r="G21" s="3" t="s">
        <v>15</v>
      </c>
      <c r="H21" s="3" t="s">
        <v>15</v>
      </c>
      <c r="I21" s="11"/>
      <c r="J21" s="8" t="str">
        <f t="shared" si="7"/>
        <v>-</v>
      </c>
      <c r="K21" s="8" t="str">
        <f t="shared" si="8"/>
        <v>-</v>
      </c>
      <c r="L21" s="6" t="str">
        <f t="shared" si="2"/>
        <v>-</v>
      </c>
      <c r="M21" s="6">
        <f t="shared" si="3"/>
        <v>0.61070000000000002</v>
      </c>
      <c r="N21" s="6">
        <f t="shared" si="4"/>
        <v>0.61070000000000002</v>
      </c>
      <c r="O21" s="6" t="str">
        <f t="shared" si="5"/>
        <v>-</v>
      </c>
      <c r="P21" s="6" t="str">
        <f t="shared" si="6"/>
        <v>-</v>
      </c>
      <c r="Q21" s="1"/>
      <c r="R21" s="5">
        <f t="shared" si="1"/>
        <v>1.2214</v>
      </c>
      <c r="S21" s="15" t="s">
        <v>30</v>
      </c>
      <c r="T21" s="12">
        <v>0.40710000000000002</v>
      </c>
      <c r="U21" s="15"/>
    </row>
    <row r="22" spans="1:21">
      <c r="A22" s="9" t="s">
        <v>91</v>
      </c>
      <c r="B22" s="3">
        <v>0.67110000000000003</v>
      </c>
      <c r="C22" s="3">
        <v>0.46450000000000002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11"/>
      <c r="J22" s="6">
        <f t="shared" si="7"/>
        <v>0.67110000000000003</v>
      </c>
      <c r="K22" s="6">
        <f t="shared" si="8"/>
        <v>0.46450000000000002</v>
      </c>
      <c r="L22" s="8" t="str">
        <f t="shared" si="2"/>
        <v>-</v>
      </c>
      <c r="M22" s="8" t="str">
        <f t="shared" si="3"/>
        <v>-</v>
      </c>
      <c r="N22" s="6" t="str">
        <f t="shared" si="4"/>
        <v>-</v>
      </c>
      <c r="O22" s="6" t="str">
        <f t="shared" si="5"/>
        <v>-</v>
      </c>
      <c r="P22" s="6" t="str">
        <f t="shared" si="6"/>
        <v>-</v>
      </c>
      <c r="Q22" s="1"/>
      <c r="R22" s="5">
        <f t="shared" si="1"/>
        <v>1.1356000000000002</v>
      </c>
      <c r="S22" s="15" t="s">
        <v>30</v>
      </c>
      <c r="T22" s="12">
        <v>0.3785</v>
      </c>
      <c r="U22" s="15"/>
    </row>
    <row r="23" spans="1:21">
      <c r="A23" s="9" t="s">
        <v>92</v>
      </c>
      <c r="B23" s="3" t="s">
        <v>15</v>
      </c>
      <c r="C23" s="3">
        <v>0.43490000000000001</v>
      </c>
      <c r="D23" s="3" t="s">
        <v>15</v>
      </c>
      <c r="E23" s="3" t="s">
        <v>15</v>
      </c>
      <c r="F23" s="3" t="s">
        <v>15</v>
      </c>
      <c r="G23" s="3">
        <v>0.4889</v>
      </c>
      <c r="H23" s="3">
        <v>0.19400000000000001</v>
      </c>
      <c r="I23" s="11"/>
      <c r="J23" s="8" t="str">
        <f t="shared" si="7"/>
        <v>-</v>
      </c>
      <c r="K23" s="6">
        <f t="shared" si="8"/>
        <v>0.43490000000000001</v>
      </c>
      <c r="L23" s="8" t="str">
        <f t="shared" si="2"/>
        <v>-</v>
      </c>
      <c r="M23" s="6" t="str">
        <f t="shared" si="3"/>
        <v>-</v>
      </c>
      <c r="N23" s="6" t="str">
        <f t="shared" si="4"/>
        <v>-</v>
      </c>
      <c r="O23" s="6">
        <f t="shared" si="5"/>
        <v>0.4889</v>
      </c>
      <c r="P23" s="6">
        <f t="shared" si="6"/>
        <v>0.19400000000000001</v>
      </c>
      <c r="Q23" s="1"/>
      <c r="R23" s="5">
        <f t="shared" si="1"/>
        <v>1.1177999999999999</v>
      </c>
      <c r="S23" s="15" t="s">
        <v>30</v>
      </c>
      <c r="T23" s="12">
        <v>0.37259999999999999</v>
      </c>
      <c r="U23" s="15"/>
    </row>
    <row r="24" spans="1:21">
      <c r="A24" s="9" t="s">
        <v>93</v>
      </c>
      <c r="B24" s="3">
        <v>0.25750000000000001</v>
      </c>
      <c r="C24" s="3" t="s">
        <v>15</v>
      </c>
      <c r="D24" s="3">
        <v>0.27600000000000002</v>
      </c>
      <c r="E24" s="3" t="s">
        <v>15</v>
      </c>
      <c r="F24" s="3" t="s">
        <v>15</v>
      </c>
      <c r="G24" s="3" t="s">
        <v>15</v>
      </c>
      <c r="H24" s="3" t="s">
        <v>15</v>
      </c>
      <c r="I24" s="11"/>
      <c r="J24" s="6">
        <f t="shared" si="7"/>
        <v>0.25750000000000001</v>
      </c>
      <c r="K24" s="8" t="str">
        <f t="shared" si="8"/>
        <v>-</v>
      </c>
      <c r="L24" s="6">
        <f t="shared" si="2"/>
        <v>0.27600000000000002</v>
      </c>
      <c r="M24" s="8" t="str">
        <f t="shared" si="3"/>
        <v>-</v>
      </c>
      <c r="N24" s="6" t="str">
        <f t="shared" si="4"/>
        <v>-</v>
      </c>
      <c r="O24" s="6" t="str">
        <f t="shared" si="5"/>
        <v>-</v>
      </c>
      <c r="P24" s="6" t="str">
        <f t="shared" si="6"/>
        <v>-</v>
      </c>
      <c r="Q24" s="1"/>
      <c r="R24" s="5">
        <f t="shared" si="1"/>
        <v>0.53350000000000009</v>
      </c>
      <c r="S24" s="15" t="s">
        <v>30</v>
      </c>
      <c r="T24" s="12">
        <v>0.17780000000000001</v>
      </c>
      <c r="U24" s="15"/>
    </row>
    <row r="25" spans="1:21">
      <c r="A25" s="9" t="s">
        <v>94</v>
      </c>
      <c r="B25" s="3" t="s">
        <v>15</v>
      </c>
      <c r="C25" s="3">
        <v>0.48039999999999999</v>
      </c>
      <c r="D25" s="3" t="s">
        <v>15</v>
      </c>
      <c r="E25" s="3" t="s">
        <v>15</v>
      </c>
      <c r="F25" s="3" t="s">
        <v>15</v>
      </c>
      <c r="G25" s="3" t="s">
        <v>15</v>
      </c>
      <c r="H25" s="3" t="s">
        <v>15</v>
      </c>
      <c r="I25" s="11"/>
      <c r="J25" s="8" t="str">
        <f t="shared" si="7"/>
        <v>-</v>
      </c>
      <c r="K25" s="6">
        <f t="shared" si="8"/>
        <v>0.48039999999999999</v>
      </c>
      <c r="L25" s="8" t="str">
        <f t="shared" si="2"/>
        <v>-</v>
      </c>
      <c r="M25" s="6" t="str">
        <f t="shared" si="3"/>
        <v>-</v>
      </c>
      <c r="N25" s="6" t="str">
        <f t="shared" si="4"/>
        <v>-</v>
      </c>
      <c r="O25" s="6" t="str">
        <f t="shared" si="5"/>
        <v>-</v>
      </c>
      <c r="P25" s="6" t="str">
        <f t="shared" si="6"/>
        <v>-</v>
      </c>
      <c r="Q25" s="1"/>
      <c r="R25" s="5">
        <f t="shared" si="1"/>
        <v>0.48039999999999999</v>
      </c>
      <c r="S25" s="15" t="s">
        <v>15</v>
      </c>
      <c r="T25" s="12">
        <v>0.16009999999999999</v>
      </c>
      <c r="U25" s="15">
        <v>0</v>
      </c>
    </row>
    <row r="26" spans="1:21">
      <c r="A26" s="9" t="s">
        <v>95</v>
      </c>
      <c r="B26" s="3" t="s">
        <v>15</v>
      </c>
      <c r="C26" s="3">
        <v>0.43730000000000002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11"/>
      <c r="J26" s="8" t="str">
        <f t="shared" si="7"/>
        <v>-</v>
      </c>
      <c r="K26" s="6">
        <f t="shared" si="8"/>
        <v>0.43730000000000002</v>
      </c>
      <c r="L26" s="8" t="str">
        <f t="shared" si="2"/>
        <v>-</v>
      </c>
      <c r="M26" s="6" t="str">
        <f t="shared" si="3"/>
        <v>-</v>
      </c>
      <c r="N26" s="6" t="str">
        <f t="shared" si="4"/>
        <v>-</v>
      </c>
      <c r="O26" s="6" t="str">
        <f t="shared" si="5"/>
        <v>-</v>
      </c>
      <c r="P26" s="6" t="str">
        <f t="shared" si="6"/>
        <v>-</v>
      </c>
      <c r="Q26" s="1"/>
      <c r="R26" s="5">
        <f t="shared" si="1"/>
        <v>0.43730000000000002</v>
      </c>
      <c r="S26" s="15" t="s">
        <v>30</v>
      </c>
      <c r="T26" s="12">
        <v>0.1457</v>
      </c>
      <c r="U26" s="15"/>
    </row>
    <row r="27" spans="1:21">
      <c r="A27" s="9" t="s">
        <v>96</v>
      </c>
      <c r="B27" s="3"/>
      <c r="C27" s="3"/>
      <c r="D27" s="3"/>
      <c r="E27" s="3"/>
      <c r="F27" s="3"/>
      <c r="G27" s="3"/>
      <c r="H27" s="3">
        <v>0.17580000000000001</v>
      </c>
      <c r="I27" s="11"/>
      <c r="J27" s="8"/>
      <c r="K27" s="8"/>
      <c r="L27" s="6"/>
      <c r="M27" s="6"/>
      <c r="N27" s="6"/>
      <c r="O27" s="6"/>
      <c r="P27" s="6">
        <f t="shared" si="6"/>
        <v>0.17580000000000001</v>
      </c>
      <c r="Q27" s="1"/>
      <c r="R27" s="5">
        <f t="shared" si="1"/>
        <v>0.17580000000000001</v>
      </c>
      <c r="S27" s="15"/>
      <c r="T27" s="12">
        <v>5.8599999999999999E-2</v>
      </c>
      <c r="U27" s="15"/>
    </row>
    <row r="28" spans="1:21">
      <c r="A28" s="9" t="s">
        <v>97</v>
      </c>
      <c r="B28" s="3" t="s">
        <v>15</v>
      </c>
      <c r="C28" s="3">
        <v>4.24E-2</v>
      </c>
      <c r="D28" s="3" t="s">
        <v>15</v>
      </c>
      <c r="E28" s="3" t="s">
        <v>15</v>
      </c>
      <c r="F28" s="3" t="s">
        <v>15</v>
      </c>
      <c r="G28" s="3" t="s">
        <v>15</v>
      </c>
      <c r="H28" s="3" t="s">
        <v>15</v>
      </c>
      <c r="I28" s="11"/>
      <c r="J28" s="8" t="str">
        <f t="shared" ref="J28:J38" si="9">B28</f>
        <v>-</v>
      </c>
      <c r="K28" s="6">
        <f t="shared" ref="K28:K38" si="10">C28</f>
        <v>4.24E-2</v>
      </c>
      <c r="L28" s="8" t="str">
        <f t="shared" ref="L28:L38" si="11">D28</f>
        <v>-</v>
      </c>
      <c r="M28" s="6" t="str">
        <f t="shared" ref="M28:M38" si="12">E28</f>
        <v>-</v>
      </c>
      <c r="N28" s="6" t="str">
        <f t="shared" ref="N28:N38" si="13">F28</f>
        <v>-</v>
      </c>
      <c r="O28" s="6" t="str">
        <f t="shared" ref="O28:O38" si="14">G28</f>
        <v>-</v>
      </c>
      <c r="P28" s="6" t="str">
        <f t="shared" si="6"/>
        <v>-</v>
      </c>
      <c r="Q28" s="1"/>
      <c r="R28" s="5">
        <f t="shared" si="1"/>
        <v>4.24E-2</v>
      </c>
      <c r="S28" s="15" t="s">
        <v>15</v>
      </c>
      <c r="T28" s="12">
        <v>1.41E-2</v>
      </c>
      <c r="U28" s="15">
        <v>0</v>
      </c>
    </row>
    <row r="29" spans="1:21">
      <c r="A29" s="9" t="s">
        <v>98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11"/>
      <c r="J29" s="8" t="str">
        <f t="shared" si="9"/>
        <v>-</v>
      </c>
      <c r="K29" s="8" t="str">
        <f t="shared" si="10"/>
        <v>-</v>
      </c>
      <c r="L29" s="6" t="str">
        <f t="shared" si="11"/>
        <v>-</v>
      </c>
      <c r="M29" s="6" t="str">
        <f t="shared" si="12"/>
        <v>-</v>
      </c>
      <c r="N29" s="6" t="str">
        <f t="shared" si="13"/>
        <v>-</v>
      </c>
      <c r="O29" s="6" t="str">
        <f t="shared" si="14"/>
        <v>-</v>
      </c>
      <c r="P29" s="6" t="str">
        <f t="shared" si="6"/>
        <v>-</v>
      </c>
      <c r="Q29" s="1"/>
      <c r="R29" s="5">
        <f t="shared" si="1"/>
        <v>0</v>
      </c>
      <c r="S29" s="15" t="s">
        <v>16</v>
      </c>
      <c r="T29" s="12" t="s">
        <v>15</v>
      </c>
      <c r="U29" s="15"/>
    </row>
    <row r="30" spans="1:21">
      <c r="A30" s="9" t="s">
        <v>99</v>
      </c>
      <c r="B30" s="3" t="s">
        <v>15</v>
      </c>
      <c r="C30" s="3" t="s">
        <v>15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  <c r="I30" s="11"/>
      <c r="J30" s="8" t="str">
        <f t="shared" si="9"/>
        <v>-</v>
      </c>
      <c r="K30" s="8" t="str">
        <f t="shared" si="10"/>
        <v>-</v>
      </c>
      <c r="L30" s="6" t="str">
        <f t="shared" si="11"/>
        <v>-</v>
      </c>
      <c r="M30" s="6" t="str">
        <f t="shared" si="12"/>
        <v>-</v>
      </c>
      <c r="N30" s="6" t="str">
        <f t="shared" si="13"/>
        <v>-</v>
      </c>
      <c r="O30" s="6" t="str">
        <f t="shared" si="14"/>
        <v>-</v>
      </c>
      <c r="P30" s="6" t="str">
        <f t="shared" si="6"/>
        <v>-</v>
      </c>
      <c r="Q30" s="1"/>
      <c r="R30" s="5">
        <f t="shared" si="1"/>
        <v>0</v>
      </c>
      <c r="S30" s="15" t="s">
        <v>26</v>
      </c>
      <c r="T30" s="12" t="s">
        <v>15</v>
      </c>
      <c r="U30" s="15"/>
    </row>
    <row r="31" spans="1:21">
      <c r="A31" s="9" t="s">
        <v>100</v>
      </c>
      <c r="B31" s="3" t="s">
        <v>15</v>
      </c>
      <c r="C31" s="3" t="s">
        <v>15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  <c r="I31" s="11"/>
      <c r="J31" s="8" t="str">
        <f t="shared" si="9"/>
        <v>-</v>
      </c>
      <c r="K31" s="8" t="str">
        <f t="shared" si="10"/>
        <v>-</v>
      </c>
      <c r="L31" s="6" t="str">
        <f t="shared" si="11"/>
        <v>-</v>
      </c>
      <c r="M31" s="6" t="str">
        <f t="shared" si="12"/>
        <v>-</v>
      </c>
      <c r="N31" s="6" t="str">
        <f t="shared" si="13"/>
        <v>-</v>
      </c>
      <c r="O31" s="6" t="str">
        <f t="shared" si="14"/>
        <v>-</v>
      </c>
      <c r="P31" s="6" t="str">
        <f t="shared" si="6"/>
        <v>-</v>
      </c>
      <c r="Q31" s="1"/>
      <c r="R31" s="5">
        <f t="shared" si="1"/>
        <v>0</v>
      </c>
      <c r="S31" s="15" t="s">
        <v>24</v>
      </c>
      <c r="T31" s="12" t="s">
        <v>15</v>
      </c>
      <c r="U31" s="15"/>
    </row>
    <row r="32" spans="1:21">
      <c r="A32" s="9" t="s">
        <v>101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11"/>
      <c r="J32" s="8" t="str">
        <f t="shared" si="9"/>
        <v>-</v>
      </c>
      <c r="K32" s="8" t="str">
        <f t="shared" si="10"/>
        <v>-</v>
      </c>
      <c r="L32" s="6" t="str">
        <f t="shared" si="11"/>
        <v>-</v>
      </c>
      <c r="M32" s="6" t="str">
        <f t="shared" si="12"/>
        <v>-</v>
      </c>
      <c r="N32" s="6" t="str">
        <f t="shared" si="13"/>
        <v>-</v>
      </c>
      <c r="O32" s="6" t="str">
        <f t="shared" si="14"/>
        <v>-</v>
      </c>
      <c r="P32" s="6" t="str">
        <f t="shared" si="6"/>
        <v>-</v>
      </c>
      <c r="Q32" s="1"/>
      <c r="R32" s="5">
        <f t="shared" si="1"/>
        <v>0</v>
      </c>
      <c r="S32" s="15" t="s">
        <v>30</v>
      </c>
      <c r="T32" s="12" t="s">
        <v>15</v>
      </c>
      <c r="U32" s="15"/>
    </row>
    <row r="33" spans="1:21">
      <c r="A33" s="9" t="s">
        <v>102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11"/>
      <c r="J33" s="8" t="str">
        <f t="shared" si="9"/>
        <v>-</v>
      </c>
      <c r="K33" s="8" t="str">
        <f t="shared" si="10"/>
        <v>-</v>
      </c>
      <c r="L33" s="6" t="str">
        <f t="shared" si="11"/>
        <v>-</v>
      </c>
      <c r="M33" s="6" t="str">
        <f t="shared" si="12"/>
        <v>-</v>
      </c>
      <c r="N33" s="6" t="str">
        <f t="shared" si="13"/>
        <v>-</v>
      </c>
      <c r="O33" s="6" t="str">
        <f t="shared" si="14"/>
        <v>-</v>
      </c>
      <c r="P33" s="6" t="str">
        <f t="shared" si="6"/>
        <v>-</v>
      </c>
      <c r="Q33" s="1"/>
      <c r="R33" s="5">
        <f t="shared" si="1"/>
        <v>0</v>
      </c>
      <c r="S33" s="15" t="s">
        <v>15</v>
      </c>
      <c r="T33" s="12" t="s">
        <v>15</v>
      </c>
      <c r="U33" s="15">
        <v>1</v>
      </c>
    </row>
    <row r="34" spans="1:21">
      <c r="A34" s="9" t="s">
        <v>103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11"/>
      <c r="J34" s="8" t="str">
        <f t="shared" si="9"/>
        <v>-</v>
      </c>
      <c r="K34" s="8" t="str">
        <f t="shared" si="10"/>
        <v>-</v>
      </c>
      <c r="L34" s="6" t="str">
        <f t="shared" si="11"/>
        <v>-</v>
      </c>
      <c r="M34" s="6" t="str">
        <f t="shared" si="12"/>
        <v>-</v>
      </c>
      <c r="N34" s="6" t="str">
        <f t="shared" si="13"/>
        <v>-</v>
      </c>
      <c r="O34" s="6" t="str">
        <f t="shared" si="14"/>
        <v>-</v>
      </c>
      <c r="P34" s="6" t="str">
        <f t="shared" si="6"/>
        <v>-</v>
      </c>
      <c r="Q34" s="1"/>
      <c r="R34" s="5">
        <f t="shared" si="1"/>
        <v>0</v>
      </c>
      <c r="S34" s="15" t="s">
        <v>30</v>
      </c>
      <c r="T34" s="12" t="s">
        <v>15</v>
      </c>
      <c r="U34" s="15"/>
    </row>
    <row r="35" spans="1:21">
      <c r="A35" s="9" t="s">
        <v>104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11"/>
      <c r="J35" s="8" t="str">
        <f t="shared" si="9"/>
        <v>-</v>
      </c>
      <c r="K35" s="8" t="str">
        <f t="shared" si="10"/>
        <v>-</v>
      </c>
      <c r="L35" s="6" t="str">
        <f t="shared" si="11"/>
        <v>-</v>
      </c>
      <c r="M35" s="6" t="str">
        <f t="shared" si="12"/>
        <v>-</v>
      </c>
      <c r="N35" s="6" t="str">
        <f t="shared" si="13"/>
        <v>-</v>
      </c>
      <c r="O35" s="6" t="str">
        <f t="shared" si="14"/>
        <v>-</v>
      </c>
      <c r="P35" s="6" t="str">
        <f t="shared" si="6"/>
        <v>-</v>
      </c>
      <c r="Q35" s="1"/>
      <c r="R35" s="5">
        <f t="shared" si="1"/>
        <v>0</v>
      </c>
      <c r="S35" s="15" t="s">
        <v>30</v>
      </c>
      <c r="T35" s="12" t="s">
        <v>15</v>
      </c>
      <c r="U35" s="15"/>
    </row>
    <row r="36" spans="1:21">
      <c r="A36" s="9" t="s">
        <v>105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11"/>
      <c r="J36" s="8" t="str">
        <f t="shared" si="9"/>
        <v>-</v>
      </c>
      <c r="K36" s="8" t="str">
        <f t="shared" si="10"/>
        <v>-</v>
      </c>
      <c r="L36" s="6" t="str">
        <f t="shared" si="11"/>
        <v>-</v>
      </c>
      <c r="M36" s="6" t="str">
        <f t="shared" si="12"/>
        <v>-</v>
      </c>
      <c r="N36" s="6" t="str">
        <f t="shared" si="13"/>
        <v>-</v>
      </c>
      <c r="O36" s="6" t="str">
        <f t="shared" si="14"/>
        <v>-</v>
      </c>
      <c r="P36" s="6" t="str">
        <f t="shared" si="6"/>
        <v>-</v>
      </c>
      <c r="Q36" s="1"/>
      <c r="R36" s="5">
        <f t="shared" si="1"/>
        <v>0</v>
      </c>
      <c r="S36" s="15" t="s">
        <v>15</v>
      </c>
      <c r="T36" s="12" t="s">
        <v>15</v>
      </c>
      <c r="U36" s="15">
        <v>1</v>
      </c>
    </row>
    <row r="37" spans="1:21">
      <c r="A37" s="9" t="s">
        <v>106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11"/>
      <c r="J37" s="8" t="str">
        <f t="shared" si="9"/>
        <v>-</v>
      </c>
      <c r="K37" s="8" t="str">
        <f t="shared" si="10"/>
        <v>-</v>
      </c>
      <c r="L37" s="6" t="str">
        <f t="shared" si="11"/>
        <v>-</v>
      </c>
      <c r="M37" s="6" t="str">
        <f t="shared" si="12"/>
        <v>-</v>
      </c>
      <c r="N37" s="6" t="str">
        <f t="shared" si="13"/>
        <v>-</v>
      </c>
      <c r="O37" s="6" t="str">
        <f t="shared" si="14"/>
        <v>-</v>
      </c>
      <c r="P37" s="6" t="str">
        <f t="shared" si="6"/>
        <v>-</v>
      </c>
      <c r="Q37" s="1"/>
      <c r="R37" s="5">
        <f t="shared" si="1"/>
        <v>0</v>
      </c>
      <c r="S37" s="15" t="s">
        <v>30</v>
      </c>
      <c r="T37" s="12" t="s">
        <v>15</v>
      </c>
      <c r="U37" s="15"/>
    </row>
    <row r="38" spans="1:21">
      <c r="A38" s="9" t="s">
        <v>107</v>
      </c>
      <c r="B38" s="3" t="s">
        <v>15</v>
      </c>
      <c r="C38" s="3" t="s">
        <v>15</v>
      </c>
      <c r="D38" s="3" t="s">
        <v>15</v>
      </c>
      <c r="E38" s="3" t="s">
        <v>15</v>
      </c>
      <c r="F38" s="3" t="s">
        <v>15</v>
      </c>
      <c r="G38" s="3" t="s">
        <v>15</v>
      </c>
      <c r="H38" s="3" t="s">
        <v>15</v>
      </c>
      <c r="I38" s="11"/>
      <c r="J38" s="8" t="str">
        <f t="shared" si="9"/>
        <v>-</v>
      </c>
      <c r="K38" s="8" t="str">
        <f t="shared" si="10"/>
        <v>-</v>
      </c>
      <c r="L38" s="6" t="str">
        <f t="shared" si="11"/>
        <v>-</v>
      </c>
      <c r="M38" s="6" t="str">
        <f t="shared" si="12"/>
        <v>-</v>
      </c>
      <c r="N38" s="6" t="str">
        <f t="shared" si="13"/>
        <v>-</v>
      </c>
      <c r="O38" s="6" t="str">
        <f t="shared" si="14"/>
        <v>-</v>
      </c>
      <c r="P38" s="6" t="str">
        <f t="shared" si="6"/>
        <v>-</v>
      </c>
      <c r="Q38" s="1"/>
      <c r="R38" s="5">
        <f t="shared" si="1"/>
        <v>0</v>
      </c>
      <c r="S38" s="15" t="s">
        <v>30</v>
      </c>
      <c r="T38" s="12" t="s">
        <v>15</v>
      </c>
      <c r="U38" s="15"/>
    </row>
  </sheetData>
  <sortState ref="A5:U38">
    <sortCondition descending="1" ref="R5:R38"/>
  </sortState>
  <mergeCells count="9">
    <mergeCell ref="T3:T4"/>
    <mergeCell ref="U3:U4"/>
    <mergeCell ref="A1:U1"/>
    <mergeCell ref="A2:U2"/>
    <mergeCell ref="A3:A4"/>
    <mergeCell ref="B3:H3"/>
    <mergeCell ref="J3:P3"/>
    <mergeCell ref="R3:R4"/>
    <mergeCell ref="S3:S4"/>
  </mergeCells>
  <pageMargins left="0.511811024" right="0.511811024" top="0.78740157499999996" bottom="0.78740157499999996" header="0.31496062000000002" footer="0.31496062000000002"/>
  <pageSetup paperSize="9" scale="64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88"/>
  <sheetViews>
    <sheetView tabSelected="1" topLeftCell="A58" zoomScale="85" zoomScaleNormal="85" workbookViewId="0" xr3:uid="{F9CF3CF3-643B-5BE6-8B46-32C596A47465}">
      <selection activeCell="D84" sqref="D84"/>
    </sheetView>
  </sheetViews>
  <sheetFormatPr defaultRowHeight="15"/>
  <cols>
    <col min="1" max="1" width="42" bestFit="1" customWidth="1"/>
    <col min="2" max="2" width="8.140625" bestFit="1" customWidth="1"/>
    <col min="3" max="3" width="9.5703125" bestFit="1" customWidth="1"/>
    <col min="4" max="4" width="12.85546875" bestFit="1" customWidth="1"/>
    <col min="5" max="5" width="8.140625" bestFit="1" customWidth="1"/>
    <col min="6" max="6" width="9.140625" bestFit="1" customWidth="1"/>
    <col min="7" max="7" width="9.28515625" bestFit="1" customWidth="1"/>
    <col min="8" max="8" width="8.42578125" bestFit="1" customWidth="1"/>
    <col min="9" max="9" width="1" customWidth="1"/>
    <col min="10" max="10" width="8.140625" bestFit="1" customWidth="1"/>
    <col min="11" max="11" width="9.5703125" bestFit="1" customWidth="1"/>
    <col min="12" max="12" width="12.85546875" bestFit="1" customWidth="1"/>
    <col min="13" max="13" width="8.140625" bestFit="1" customWidth="1"/>
    <col min="14" max="14" width="9.140625" bestFit="1" customWidth="1"/>
    <col min="15" max="15" width="9.28515625" bestFit="1" customWidth="1"/>
    <col min="16" max="16" width="8.42578125" bestFit="1" customWidth="1"/>
    <col min="17" max="17" width="1.140625" customWidth="1"/>
    <col min="18" max="18" width="8.7109375" bestFit="1" customWidth="1"/>
    <col min="19" max="19" width="5.140625" bestFit="1" customWidth="1"/>
    <col min="20" max="20" width="14.7109375" customWidth="1"/>
  </cols>
  <sheetData>
    <row r="1" spans="1:21" ht="2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4"/>
    </row>
    <row r="2" spans="1:21" ht="17.25">
      <c r="A2" s="25" t="s">
        <v>108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1:21" ht="15" customHeight="1">
      <c r="A3" s="28" t="s">
        <v>2</v>
      </c>
      <c r="B3" s="29" t="s">
        <v>3</v>
      </c>
      <c r="C3" s="29"/>
      <c r="D3" s="29"/>
      <c r="E3" s="29"/>
      <c r="F3" s="29"/>
      <c r="G3" s="29"/>
      <c r="H3" s="29"/>
      <c r="I3" s="10"/>
      <c r="J3" s="29" t="s">
        <v>4</v>
      </c>
      <c r="K3" s="29"/>
      <c r="L3" s="29"/>
      <c r="M3" s="29"/>
      <c r="N3" s="29"/>
      <c r="O3" s="29"/>
      <c r="P3" s="29"/>
      <c r="Q3" s="10"/>
      <c r="R3" s="17" t="s">
        <v>5</v>
      </c>
      <c r="S3" s="17">
        <v>2015</v>
      </c>
      <c r="T3" s="16" t="s">
        <v>6</v>
      </c>
      <c r="U3" s="17">
        <v>2016</v>
      </c>
    </row>
    <row r="4" spans="1:21">
      <c r="A4" s="20"/>
      <c r="B4" s="15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"/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"/>
      <c r="R4" s="17"/>
      <c r="S4" s="17"/>
      <c r="T4" s="16"/>
      <c r="U4" s="17"/>
    </row>
    <row r="5" spans="1:21">
      <c r="A5" s="9" t="s">
        <v>109</v>
      </c>
      <c r="B5" s="3">
        <v>0.85560000000000003</v>
      </c>
      <c r="C5" s="3">
        <v>0.85270000000000001</v>
      </c>
      <c r="D5" s="3">
        <v>0.80930000000000002</v>
      </c>
      <c r="E5" s="3">
        <v>1</v>
      </c>
      <c r="F5" s="3">
        <v>1</v>
      </c>
      <c r="G5" s="3">
        <v>0.81540000000000001</v>
      </c>
      <c r="H5" s="3">
        <v>0.71050000000000002</v>
      </c>
      <c r="I5" s="1"/>
      <c r="J5" s="6">
        <f>B5</f>
        <v>0.85560000000000003</v>
      </c>
      <c r="K5" s="6">
        <f>C5</f>
        <v>0.85270000000000001</v>
      </c>
      <c r="L5" s="8" t="s">
        <v>15</v>
      </c>
      <c r="M5" s="6">
        <f t="shared" ref="M5:M45" si="0">E5</f>
        <v>1</v>
      </c>
      <c r="N5" s="6">
        <f t="shared" ref="N5:N45" si="1">F5</f>
        <v>1</v>
      </c>
      <c r="O5" s="6">
        <f t="shared" ref="O5:O45" si="2">G5</f>
        <v>0.81540000000000001</v>
      </c>
      <c r="P5" s="8" t="s">
        <v>15</v>
      </c>
      <c r="Q5" s="1"/>
      <c r="R5" s="4">
        <f t="shared" ref="R5:R36" si="3">SUM(J5:P5)</f>
        <v>4.5236999999999998</v>
      </c>
      <c r="S5" s="2" t="s">
        <v>26</v>
      </c>
      <c r="T5" s="6">
        <v>0.95179999999999998</v>
      </c>
      <c r="U5" s="15"/>
    </row>
    <row r="6" spans="1:21">
      <c r="A6" s="9" t="s">
        <v>110</v>
      </c>
      <c r="B6" s="3">
        <v>0.7742</v>
      </c>
      <c r="C6" s="3">
        <v>0.71909999999999996</v>
      </c>
      <c r="D6" s="3">
        <v>0.85909999999999997</v>
      </c>
      <c r="E6" s="3">
        <v>0.86070000000000002</v>
      </c>
      <c r="F6" s="3">
        <v>0.86070000000000002</v>
      </c>
      <c r="G6" s="3">
        <v>0.87060000000000004</v>
      </c>
      <c r="H6" s="3">
        <v>0.70520000000000005</v>
      </c>
      <c r="I6" s="1"/>
      <c r="J6" s="6">
        <f t="shared" ref="J6:J13" si="4">B6</f>
        <v>0.7742</v>
      </c>
      <c r="K6" s="8" t="s">
        <v>15</v>
      </c>
      <c r="L6" s="6">
        <f>D6</f>
        <v>0.85909999999999997</v>
      </c>
      <c r="M6" s="6">
        <f t="shared" si="0"/>
        <v>0.86070000000000002</v>
      </c>
      <c r="N6" s="6">
        <f t="shared" si="1"/>
        <v>0.86070000000000002</v>
      </c>
      <c r="O6" s="6">
        <f t="shared" si="2"/>
        <v>0.87060000000000004</v>
      </c>
      <c r="P6" s="8" t="s">
        <v>15</v>
      </c>
      <c r="Q6" s="1"/>
      <c r="R6" s="4">
        <f t="shared" si="3"/>
        <v>4.2252999999999998</v>
      </c>
      <c r="S6" s="15" t="s">
        <v>26</v>
      </c>
      <c r="T6" s="6">
        <v>0.86399999999999999</v>
      </c>
      <c r="U6" s="15"/>
    </row>
    <row r="7" spans="1:21">
      <c r="A7" s="9" t="s">
        <v>111</v>
      </c>
      <c r="B7" s="3">
        <v>0.80210000000000004</v>
      </c>
      <c r="C7" s="3" t="s">
        <v>15</v>
      </c>
      <c r="D7" s="3">
        <v>0.74780000000000002</v>
      </c>
      <c r="E7" s="3">
        <v>0.79910000000000003</v>
      </c>
      <c r="F7" s="3">
        <v>0.79910000000000003</v>
      </c>
      <c r="G7" s="3">
        <v>1</v>
      </c>
      <c r="H7" s="3">
        <v>0.64059999999999995</v>
      </c>
      <c r="I7" s="1"/>
      <c r="J7" s="6">
        <f t="shared" si="4"/>
        <v>0.80210000000000004</v>
      </c>
      <c r="K7" s="8" t="str">
        <f>C7</f>
        <v>-</v>
      </c>
      <c r="L7" s="6">
        <f>D7</f>
        <v>0.74780000000000002</v>
      </c>
      <c r="M7" s="6">
        <f t="shared" si="0"/>
        <v>0.79910000000000003</v>
      </c>
      <c r="N7" s="6">
        <f t="shared" si="1"/>
        <v>0.79910000000000003</v>
      </c>
      <c r="O7" s="6">
        <f t="shared" si="2"/>
        <v>1</v>
      </c>
      <c r="P7" s="8" t="s">
        <v>15</v>
      </c>
      <c r="Q7" s="1"/>
      <c r="R7" s="4">
        <f t="shared" si="3"/>
        <v>4.1481000000000003</v>
      </c>
      <c r="S7" s="15" t="s">
        <v>41</v>
      </c>
      <c r="T7" s="6">
        <v>0.86699999999999999</v>
      </c>
      <c r="U7" s="15"/>
    </row>
    <row r="8" spans="1:21">
      <c r="A8" s="9" t="s">
        <v>112</v>
      </c>
      <c r="B8" s="3">
        <v>0.71940000000000004</v>
      </c>
      <c r="C8" s="3">
        <v>0.64059999999999995</v>
      </c>
      <c r="D8" s="3">
        <v>0.71360000000000001</v>
      </c>
      <c r="E8" s="3">
        <v>0.89339999999999997</v>
      </c>
      <c r="F8" s="3">
        <v>0.89339999999999997</v>
      </c>
      <c r="G8" s="3">
        <v>0.91169999999999995</v>
      </c>
      <c r="H8" s="3">
        <v>0.61699999999999999</v>
      </c>
      <c r="I8" s="1"/>
      <c r="J8" s="6">
        <f t="shared" si="4"/>
        <v>0.71940000000000004</v>
      </c>
      <c r="K8" s="8" t="s">
        <v>15</v>
      </c>
      <c r="L8" s="6">
        <f>D8</f>
        <v>0.71360000000000001</v>
      </c>
      <c r="M8" s="6">
        <f t="shared" si="0"/>
        <v>0.89339999999999997</v>
      </c>
      <c r="N8" s="6">
        <f t="shared" si="1"/>
        <v>0.89339999999999997</v>
      </c>
      <c r="O8" s="6">
        <f t="shared" si="2"/>
        <v>0.91169999999999995</v>
      </c>
      <c r="P8" s="8" t="s">
        <v>15</v>
      </c>
      <c r="Q8" s="1"/>
      <c r="R8" s="4">
        <f t="shared" si="3"/>
        <v>4.1315</v>
      </c>
      <c r="S8" s="15" t="s">
        <v>24</v>
      </c>
      <c r="T8" s="6">
        <v>0.89949999999999997</v>
      </c>
      <c r="U8" s="15"/>
    </row>
    <row r="9" spans="1:21">
      <c r="A9" s="9" t="s">
        <v>113</v>
      </c>
      <c r="B9" s="3">
        <v>1</v>
      </c>
      <c r="C9" s="3">
        <v>1</v>
      </c>
      <c r="D9" s="3">
        <v>1</v>
      </c>
      <c r="E9" s="3" t="s">
        <v>15</v>
      </c>
      <c r="F9" s="3" t="s">
        <v>15</v>
      </c>
      <c r="G9" s="3" t="s">
        <v>15</v>
      </c>
      <c r="H9" s="3">
        <v>1</v>
      </c>
      <c r="I9" s="1"/>
      <c r="J9" s="6">
        <f t="shared" si="4"/>
        <v>1</v>
      </c>
      <c r="K9" s="6">
        <f>C9</f>
        <v>1</v>
      </c>
      <c r="L9" s="6">
        <f>D9</f>
        <v>1</v>
      </c>
      <c r="M9" s="8" t="str">
        <f t="shared" si="0"/>
        <v>-</v>
      </c>
      <c r="N9" s="8" t="str">
        <f t="shared" si="1"/>
        <v>-</v>
      </c>
      <c r="O9" s="6" t="str">
        <f t="shared" si="2"/>
        <v>-</v>
      </c>
      <c r="P9" s="6">
        <f>H9</f>
        <v>1</v>
      </c>
      <c r="Q9" s="1"/>
      <c r="R9" s="4">
        <f t="shared" si="3"/>
        <v>4</v>
      </c>
      <c r="S9" s="15" t="s">
        <v>16</v>
      </c>
      <c r="T9" s="6">
        <v>1</v>
      </c>
      <c r="U9" s="15"/>
    </row>
    <row r="10" spans="1:21">
      <c r="A10" s="9" t="s">
        <v>114</v>
      </c>
      <c r="B10" s="3">
        <v>0.69699999999999995</v>
      </c>
      <c r="C10" s="3">
        <v>0.5343</v>
      </c>
      <c r="D10" s="3">
        <v>0.52769999999999995</v>
      </c>
      <c r="E10" s="3">
        <v>0.71789999999999998</v>
      </c>
      <c r="F10" s="3">
        <v>0.71789999999999998</v>
      </c>
      <c r="G10" s="3">
        <v>0.82099999999999995</v>
      </c>
      <c r="H10" s="3">
        <v>0.58689999999999998</v>
      </c>
      <c r="I10" s="1"/>
      <c r="J10" s="6">
        <f t="shared" si="4"/>
        <v>0.69699999999999995</v>
      </c>
      <c r="K10" s="8" t="s">
        <v>15</v>
      </c>
      <c r="L10" s="8" t="s">
        <v>15</v>
      </c>
      <c r="M10" s="6">
        <f t="shared" si="0"/>
        <v>0.71789999999999998</v>
      </c>
      <c r="N10" s="6">
        <f t="shared" si="1"/>
        <v>0.71789999999999998</v>
      </c>
      <c r="O10" s="6">
        <f t="shared" si="2"/>
        <v>0.82099999999999995</v>
      </c>
      <c r="P10" s="6">
        <f>H10</f>
        <v>0.58689999999999998</v>
      </c>
      <c r="Q10" s="1"/>
      <c r="R10" s="4">
        <f t="shared" si="3"/>
        <v>3.5406999999999993</v>
      </c>
      <c r="S10" s="15" t="s">
        <v>24</v>
      </c>
      <c r="T10" s="6">
        <v>0.75219999999999998</v>
      </c>
      <c r="U10" s="15"/>
    </row>
    <row r="11" spans="1:21">
      <c r="A11" s="9" t="s">
        <v>115</v>
      </c>
      <c r="B11" s="3">
        <v>0.56769999999999998</v>
      </c>
      <c r="C11" s="3">
        <v>0.40789999999999998</v>
      </c>
      <c r="D11" s="3">
        <v>0.54290000000000005</v>
      </c>
      <c r="E11" s="3">
        <v>0.79349999999999998</v>
      </c>
      <c r="F11" s="3">
        <v>0.79349999999999998</v>
      </c>
      <c r="G11" s="3">
        <v>0.78800000000000003</v>
      </c>
      <c r="H11" s="3">
        <v>0.58089999999999997</v>
      </c>
      <c r="I11" s="1"/>
      <c r="J11" s="6">
        <f t="shared" si="4"/>
        <v>0.56769999999999998</v>
      </c>
      <c r="K11" s="8" t="s">
        <v>15</v>
      </c>
      <c r="L11" s="8" t="s">
        <v>15</v>
      </c>
      <c r="M11" s="6">
        <f t="shared" si="0"/>
        <v>0.79349999999999998</v>
      </c>
      <c r="N11" s="6">
        <f t="shared" si="1"/>
        <v>0.79349999999999998</v>
      </c>
      <c r="O11" s="6">
        <f t="shared" si="2"/>
        <v>0.78800000000000003</v>
      </c>
      <c r="P11" s="6">
        <f>H11</f>
        <v>0.58089999999999997</v>
      </c>
      <c r="Q11" s="1"/>
      <c r="R11" s="4">
        <f t="shared" si="3"/>
        <v>3.5236000000000001</v>
      </c>
      <c r="S11" s="2" t="s">
        <v>30</v>
      </c>
      <c r="T11" s="6">
        <v>0.79159999999999997</v>
      </c>
      <c r="U11" s="15"/>
    </row>
    <row r="12" spans="1:21">
      <c r="A12" s="9" t="s">
        <v>116</v>
      </c>
      <c r="B12" s="3">
        <v>0.64049999999999996</v>
      </c>
      <c r="C12" s="3">
        <v>0.61099999999999999</v>
      </c>
      <c r="D12" s="3">
        <v>0.57110000000000005</v>
      </c>
      <c r="E12" s="3">
        <v>0.66020000000000001</v>
      </c>
      <c r="F12" s="3">
        <v>0.66020000000000001</v>
      </c>
      <c r="G12" s="3">
        <v>0.88529999999999998</v>
      </c>
      <c r="H12" s="3">
        <v>0.65669999999999995</v>
      </c>
      <c r="I12" s="1"/>
      <c r="J12" s="6">
        <f t="shared" si="4"/>
        <v>0.64049999999999996</v>
      </c>
      <c r="K12" s="8" t="s">
        <v>15</v>
      </c>
      <c r="L12" s="8" t="s">
        <v>15</v>
      </c>
      <c r="M12" s="6">
        <f t="shared" si="0"/>
        <v>0.66020000000000001</v>
      </c>
      <c r="N12" s="6">
        <f t="shared" si="1"/>
        <v>0.66020000000000001</v>
      </c>
      <c r="O12" s="6">
        <f t="shared" si="2"/>
        <v>0.88529999999999998</v>
      </c>
      <c r="P12" s="6">
        <f>H12</f>
        <v>0.65669999999999995</v>
      </c>
      <c r="Q12" s="1"/>
      <c r="R12" s="4">
        <f t="shared" si="3"/>
        <v>3.5028999999999999</v>
      </c>
      <c r="S12" s="15" t="s">
        <v>41</v>
      </c>
      <c r="T12" s="6">
        <v>0.72519999999999996</v>
      </c>
      <c r="U12" s="15"/>
    </row>
    <row r="13" spans="1:21">
      <c r="A13" s="9" t="s">
        <v>117</v>
      </c>
      <c r="B13" s="3">
        <v>0.6341</v>
      </c>
      <c r="C13" s="3">
        <v>0.56999999999999995</v>
      </c>
      <c r="D13" s="3">
        <v>0.60519999999999996</v>
      </c>
      <c r="E13" s="3">
        <v>0.68240000000000001</v>
      </c>
      <c r="F13" s="3">
        <v>0.68240000000000001</v>
      </c>
      <c r="G13" s="3">
        <v>0.76780000000000004</v>
      </c>
      <c r="H13" s="3" t="s">
        <v>15</v>
      </c>
      <c r="I13" s="1"/>
      <c r="J13" s="6">
        <f t="shared" si="4"/>
        <v>0.6341</v>
      </c>
      <c r="K13" s="8" t="s">
        <v>15</v>
      </c>
      <c r="L13" s="6">
        <f>D13</f>
        <v>0.60519999999999996</v>
      </c>
      <c r="M13" s="6">
        <f t="shared" si="0"/>
        <v>0.68240000000000001</v>
      </c>
      <c r="N13" s="6">
        <f t="shared" si="1"/>
        <v>0.68240000000000001</v>
      </c>
      <c r="O13" s="6">
        <f t="shared" si="2"/>
        <v>0.76780000000000004</v>
      </c>
      <c r="P13" s="8" t="s">
        <v>15</v>
      </c>
      <c r="Q13" s="1"/>
      <c r="R13" s="4">
        <f t="shared" si="3"/>
        <v>3.3719000000000001</v>
      </c>
      <c r="S13" s="15" t="s">
        <v>26</v>
      </c>
      <c r="T13" s="6">
        <v>0.71079999999999999</v>
      </c>
      <c r="U13" s="15"/>
    </row>
    <row r="14" spans="1:21">
      <c r="A14" s="9" t="s">
        <v>118</v>
      </c>
      <c r="B14" s="3">
        <v>0.4304</v>
      </c>
      <c r="C14" s="3">
        <v>0.49109999999999998</v>
      </c>
      <c r="D14" s="3">
        <v>0.57340000000000002</v>
      </c>
      <c r="E14" s="3">
        <v>0.62090000000000001</v>
      </c>
      <c r="F14" s="3">
        <v>0.62090000000000001</v>
      </c>
      <c r="G14" s="3">
        <v>0.73299999999999998</v>
      </c>
      <c r="H14" s="3">
        <v>0.53010000000000002</v>
      </c>
      <c r="I14" s="1"/>
      <c r="J14" s="8" t="s">
        <v>15</v>
      </c>
      <c r="K14" s="8" t="s">
        <v>15</v>
      </c>
      <c r="L14" s="6">
        <f>D14</f>
        <v>0.57340000000000002</v>
      </c>
      <c r="M14" s="6">
        <f t="shared" si="0"/>
        <v>0.62090000000000001</v>
      </c>
      <c r="N14" s="6">
        <f t="shared" si="1"/>
        <v>0.62090000000000001</v>
      </c>
      <c r="O14" s="6">
        <f t="shared" si="2"/>
        <v>0.73299999999999998</v>
      </c>
      <c r="P14" s="6">
        <f>H14</f>
        <v>0.53010000000000002</v>
      </c>
      <c r="Q14" s="1"/>
      <c r="R14" s="4">
        <f t="shared" si="3"/>
        <v>3.0783</v>
      </c>
      <c r="S14" s="15" t="s">
        <v>24</v>
      </c>
      <c r="T14" s="6">
        <v>0.65820000000000001</v>
      </c>
      <c r="U14" s="15"/>
    </row>
    <row r="15" spans="1:21">
      <c r="A15" s="9" t="s">
        <v>119</v>
      </c>
      <c r="B15" s="3">
        <v>0.62590000000000001</v>
      </c>
      <c r="C15" s="3">
        <v>0.53239999999999998</v>
      </c>
      <c r="D15" s="3">
        <v>0.53239999999999998</v>
      </c>
      <c r="E15" s="3">
        <v>0.60560000000000003</v>
      </c>
      <c r="F15" s="3">
        <v>0.60560000000000003</v>
      </c>
      <c r="G15" s="3">
        <v>0.64129999999999998</v>
      </c>
      <c r="H15" s="3" t="s">
        <v>15</v>
      </c>
      <c r="I15" s="1"/>
      <c r="J15" s="6">
        <f t="shared" ref="J15:K20" si="5">B15</f>
        <v>0.62590000000000001</v>
      </c>
      <c r="K15" s="6">
        <f t="shared" si="5"/>
        <v>0.53239999999999998</v>
      </c>
      <c r="L15" s="8" t="s">
        <v>15</v>
      </c>
      <c r="M15" s="6">
        <f t="shared" si="0"/>
        <v>0.60560000000000003</v>
      </c>
      <c r="N15" s="6">
        <f t="shared" si="1"/>
        <v>0.60560000000000003</v>
      </c>
      <c r="O15" s="6">
        <f t="shared" si="2"/>
        <v>0.64129999999999998</v>
      </c>
      <c r="P15" s="8" t="s">
        <v>15</v>
      </c>
      <c r="Q15" s="1"/>
      <c r="R15" s="4">
        <f t="shared" si="3"/>
        <v>3.0107999999999997</v>
      </c>
      <c r="S15" s="15" t="s">
        <v>24</v>
      </c>
      <c r="T15" s="6">
        <v>0.62419999999999998</v>
      </c>
      <c r="U15" s="15"/>
    </row>
    <row r="16" spans="1:21">
      <c r="A16" s="9" t="s">
        <v>120</v>
      </c>
      <c r="B16" s="3">
        <v>0.46610000000000001</v>
      </c>
      <c r="C16" s="3">
        <v>0.54920000000000002</v>
      </c>
      <c r="D16" s="3">
        <v>0.42420000000000002</v>
      </c>
      <c r="E16" s="3">
        <v>0.69010000000000005</v>
      </c>
      <c r="F16" s="3">
        <v>0.69010000000000005</v>
      </c>
      <c r="G16" s="3">
        <v>0.55169999999999997</v>
      </c>
      <c r="H16" s="3" t="s">
        <v>15</v>
      </c>
      <c r="I16" s="1"/>
      <c r="J16" s="6">
        <f t="shared" si="5"/>
        <v>0.46610000000000001</v>
      </c>
      <c r="K16" s="6">
        <f t="shared" si="5"/>
        <v>0.54920000000000002</v>
      </c>
      <c r="L16" s="8" t="s">
        <v>15</v>
      </c>
      <c r="M16" s="6">
        <f t="shared" si="0"/>
        <v>0.69010000000000005</v>
      </c>
      <c r="N16" s="6">
        <f t="shared" si="1"/>
        <v>0.69010000000000005</v>
      </c>
      <c r="O16" s="6">
        <f t="shared" si="2"/>
        <v>0.55169999999999997</v>
      </c>
      <c r="P16" s="8" t="s">
        <v>15</v>
      </c>
      <c r="Q16" s="1"/>
      <c r="R16" s="4">
        <f t="shared" si="3"/>
        <v>2.9472</v>
      </c>
      <c r="S16" s="15" t="s">
        <v>30</v>
      </c>
      <c r="T16" s="6">
        <v>0.64390000000000003</v>
      </c>
      <c r="U16" s="15"/>
    </row>
    <row r="17" spans="1:21">
      <c r="A17" s="9" t="s">
        <v>121</v>
      </c>
      <c r="B17" s="3">
        <v>0.50170000000000003</v>
      </c>
      <c r="C17" s="3">
        <v>0.52800000000000002</v>
      </c>
      <c r="D17" s="3">
        <v>0.64839999999999998</v>
      </c>
      <c r="E17" s="3">
        <v>0.58399999999999996</v>
      </c>
      <c r="F17" s="3">
        <v>0.58399999999999996</v>
      </c>
      <c r="G17" s="3" t="s">
        <v>15</v>
      </c>
      <c r="H17" s="3">
        <v>0.39729999999999999</v>
      </c>
      <c r="I17" s="1"/>
      <c r="J17" s="6">
        <f t="shared" si="5"/>
        <v>0.50170000000000003</v>
      </c>
      <c r="K17" s="6">
        <f t="shared" si="5"/>
        <v>0.52800000000000002</v>
      </c>
      <c r="L17" s="6">
        <f>D17</f>
        <v>0.64839999999999998</v>
      </c>
      <c r="M17" s="6">
        <f t="shared" si="0"/>
        <v>0.58399999999999996</v>
      </c>
      <c r="N17" s="6">
        <f t="shared" si="1"/>
        <v>0.58399999999999996</v>
      </c>
      <c r="O17" s="8" t="str">
        <f t="shared" si="2"/>
        <v>-</v>
      </c>
      <c r="P17" s="8" t="s">
        <v>15</v>
      </c>
      <c r="Q17" s="1"/>
      <c r="R17" s="4">
        <f t="shared" si="3"/>
        <v>2.8461000000000003</v>
      </c>
      <c r="S17" s="15" t="s">
        <v>26</v>
      </c>
      <c r="T17" s="6">
        <v>0.60540000000000005</v>
      </c>
      <c r="U17" s="15"/>
    </row>
    <row r="18" spans="1:21">
      <c r="A18" s="9" t="s">
        <v>122</v>
      </c>
      <c r="B18" s="3">
        <v>0.51500000000000001</v>
      </c>
      <c r="C18" s="3">
        <v>0.4491</v>
      </c>
      <c r="D18" s="3">
        <v>0.4395</v>
      </c>
      <c r="E18" s="3" t="s">
        <v>15</v>
      </c>
      <c r="F18" s="3" t="s">
        <v>15</v>
      </c>
      <c r="G18" s="3">
        <v>0.7802</v>
      </c>
      <c r="H18" s="3">
        <v>0.44850000000000001</v>
      </c>
      <c r="I18" s="1"/>
      <c r="J18" s="6">
        <f t="shared" si="5"/>
        <v>0.51500000000000001</v>
      </c>
      <c r="K18" s="6">
        <f t="shared" si="5"/>
        <v>0.4491</v>
      </c>
      <c r="L18" s="6">
        <f>D18</f>
        <v>0.4395</v>
      </c>
      <c r="M18" s="8" t="str">
        <f t="shared" si="0"/>
        <v>-</v>
      </c>
      <c r="N18" s="8" t="str">
        <f t="shared" si="1"/>
        <v>-</v>
      </c>
      <c r="O18" s="6">
        <f t="shared" si="2"/>
        <v>0.7802</v>
      </c>
      <c r="P18" s="6">
        <f>H18</f>
        <v>0.44850000000000001</v>
      </c>
      <c r="Q18" s="1"/>
      <c r="R18" s="4">
        <f t="shared" si="3"/>
        <v>2.6322999999999999</v>
      </c>
      <c r="S18" s="15" t="s">
        <v>24</v>
      </c>
      <c r="T18" s="6">
        <v>0.58140000000000003</v>
      </c>
      <c r="U18" s="15"/>
    </row>
    <row r="19" spans="1:21">
      <c r="A19" s="9" t="s">
        <v>123</v>
      </c>
      <c r="B19" s="3">
        <v>0.72919999999999996</v>
      </c>
      <c r="C19" s="3" t="s">
        <v>15</v>
      </c>
      <c r="D19" s="3" t="s">
        <v>15</v>
      </c>
      <c r="E19" s="3">
        <v>0.94769999999999999</v>
      </c>
      <c r="F19" s="3">
        <v>0.94769999999999999</v>
      </c>
      <c r="G19" s="3" t="s">
        <v>15</v>
      </c>
      <c r="H19" s="3" t="s">
        <v>15</v>
      </c>
      <c r="I19" s="1"/>
      <c r="J19" s="6">
        <f t="shared" si="5"/>
        <v>0.72919999999999996</v>
      </c>
      <c r="K19" s="8" t="str">
        <f t="shared" si="5"/>
        <v>-</v>
      </c>
      <c r="L19" s="8" t="str">
        <f>D19</f>
        <v>-</v>
      </c>
      <c r="M19" s="6">
        <f t="shared" si="0"/>
        <v>0.94769999999999999</v>
      </c>
      <c r="N19" s="6">
        <f t="shared" si="1"/>
        <v>0.94769999999999999</v>
      </c>
      <c r="O19" s="6" t="str">
        <f t="shared" si="2"/>
        <v>-</v>
      </c>
      <c r="P19" s="6" t="str">
        <f>H19</f>
        <v>-</v>
      </c>
      <c r="Q19" s="1"/>
      <c r="R19" s="4">
        <f t="shared" si="3"/>
        <v>2.6246</v>
      </c>
      <c r="S19" s="15" t="s">
        <v>41</v>
      </c>
      <c r="T19" s="6">
        <v>0.87480000000000002</v>
      </c>
      <c r="U19" s="15"/>
    </row>
    <row r="20" spans="1:21">
      <c r="A20" s="9" t="s">
        <v>124</v>
      </c>
      <c r="B20" s="3" t="s">
        <v>15</v>
      </c>
      <c r="C20" s="3" t="s">
        <v>15</v>
      </c>
      <c r="D20" s="3" t="s">
        <v>15</v>
      </c>
      <c r="E20" s="3">
        <v>0.69210000000000005</v>
      </c>
      <c r="F20" s="3">
        <v>0.69210000000000005</v>
      </c>
      <c r="G20" s="3">
        <v>0.73950000000000005</v>
      </c>
      <c r="H20" s="3">
        <v>0.42830000000000001</v>
      </c>
      <c r="I20" s="1"/>
      <c r="J20" s="8" t="str">
        <f t="shared" si="5"/>
        <v>-</v>
      </c>
      <c r="K20" s="8" t="str">
        <f t="shared" si="5"/>
        <v>-</v>
      </c>
      <c r="L20" s="6" t="str">
        <f>D20</f>
        <v>-</v>
      </c>
      <c r="M20" s="6">
        <f t="shared" si="0"/>
        <v>0.69210000000000005</v>
      </c>
      <c r="N20" s="6">
        <f t="shared" si="1"/>
        <v>0.69210000000000005</v>
      </c>
      <c r="O20" s="6">
        <f t="shared" si="2"/>
        <v>0.73950000000000005</v>
      </c>
      <c r="P20" s="6">
        <f>H20</f>
        <v>0.42830000000000001</v>
      </c>
      <c r="Q20" s="1"/>
      <c r="R20" s="4">
        <f t="shared" si="3"/>
        <v>2.5520000000000005</v>
      </c>
      <c r="S20" s="2" t="s">
        <v>30</v>
      </c>
      <c r="T20" s="6">
        <v>0.70789999999999997</v>
      </c>
      <c r="U20" s="15"/>
    </row>
    <row r="21" spans="1:21">
      <c r="A21" s="9" t="s">
        <v>125</v>
      </c>
      <c r="B21" s="3">
        <v>0.40460000000000002</v>
      </c>
      <c r="C21" s="3">
        <v>0.3609</v>
      </c>
      <c r="D21" s="3">
        <v>0.4098</v>
      </c>
      <c r="E21" s="3">
        <v>0.50339999999999996</v>
      </c>
      <c r="F21" s="3">
        <v>0.50339999999999996</v>
      </c>
      <c r="G21" s="3">
        <v>0.66100000000000003</v>
      </c>
      <c r="H21" s="3">
        <v>0.38550000000000001</v>
      </c>
      <c r="I21" s="1"/>
      <c r="J21" s="6">
        <f t="shared" ref="J21:J46" si="6">B21</f>
        <v>0.40460000000000002</v>
      </c>
      <c r="K21" s="8" t="s">
        <v>15</v>
      </c>
      <c r="L21" s="6">
        <f>D21</f>
        <v>0.4098</v>
      </c>
      <c r="M21" s="6">
        <f t="shared" si="0"/>
        <v>0.50339999999999996</v>
      </c>
      <c r="N21" s="6">
        <f t="shared" si="1"/>
        <v>0.50339999999999996</v>
      </c>
      <c r="O21" s="6">
        <f t="shared" si="2"/>
        <v>0.66100000000000003</v>
      </c>
      <c r="P21" s="8" t="s">
        <v>15</v>
      </c>
      <c r="Q21" s="1"/>
      <c r="R21" s="4">
        <f t="shared" si="3"/>
        <v>2.4822000000000002</v>
      </c>
      <c r="S21" s="2" t="s">
        <v>30</v>
      </c>
      <c r="T21" s="6">
        <v>0.55589999999999995</v>
      </c>
      <c r="U21" s="15"/>
    </row>
    <row r="22" spans="1:21">
      <c r="A22" s="9" t="s">
        <v>126</v>
      </c>
      <c r="B22" s="3">
        <v>0.36149999999999999</v>
      </c>
      <c r="C22" s="3">
        <v>0.28989999999999999</v>
      </c>
      <c r="D22" s="3">
        <v>0.35599999999999998</v>
      </c>
      <c r="E22" s="3">
        <v>0.50109999999999999</v>
      </c>
      <c r="F22" s="3">
        <v>0.50109999999999999</v>
      </c>
      <c r="G22" s="3">
        <v>0.63200000000000001</v>
      </c>
      <c r="H22" s="3">
        <v>0.43719999999999998</v>
      </c>
      <c r="I22" s="1"/>
      <c r="J22" s="6">
        <f t="shared" si="6"/>
        <v>0.36149999999999999</v>
      </c>
      <c r="K22" s="8" t="s">
        <v>15</v>
      </c>
      <c r="L22" s="8" t="s">
        <v>15</v>
      </c>
      <c r="M22" s="6">
        <f t="shared" si="0"/>
        <v>0.50109999999999999</v>
      </c>
      <c r="N22" s="6">
        <f t="shared" si="1"/>
        <v>0.50109999999999999</v>
      </c>
      <c r="O22" s="6">
        <f t="shared" si="2"/>
        <v>0.63200000000000001</v>
      </c>
      <c r="P22" s="6">
        <f>H22</f>
        <v>0.43719999999999998</v>
      </c>
      <c r="Q22" s="1"/>
      <c r="R22" s="5">
        <f t="shared" si="3"/>
        <v>2.4329000000000001</v>
      </c>
      <c r="S22" s="2" t="s">
        <v>30</v>
      </c>
      <c r="T22" s="6">
        <v>0.54469999999999996</v>
      </c>
      <c r="U22" s="15"/>
    </row>
    <row r="23" spans="1:21">
      <c r="A23" s="9" t="s">
        <v>127</v>
      </c>
      <c r="B23" s="3" t="s">
        <v>15</v>
      </c>
      <c r="C23" s="3">
        <v>0.53700000000000003</v>
      </c>
      <c r="D23" s="3" t="s">
        <v>15</v>
      </c>
      <c r="E23" s="3">
        <v>0.60640000000000005</v>
      </c>
      <c r="F23" s="3">
        <v>0.60640000000000005</v>
      </c>
      <c r="G23" s="3">
        <v>0.64959999999999996</v>
      </c>
      <c r="H23" s="3" t="s">
        <v>15</v>
      </c>
      <c r="I23" s="1"/>
      <c r="J23" s="8" t="str">
        <f t="shared" si="6"/>
        <v>-</v>
      </c>
      <c r="K23" s="6">
        <f>C23</f>
        <v>0.53700000000000003</v>
      </c>
      <c r="L23" s="8" t="str">
        <f>D23</f>
        <v>-</v>
      </c>
      <c r="M23" s="6">
        <f t="shared" si="0"/>
        <v>0.60640000000000005</v>
      </c>
      <c r="N23" s="6">
        <f t="shared" si="1"/>
        <v>0.60640000000000005</v>
      </c>
      <c r="O23" s="6">
        <f t="shared" si="2"/>
        <v>0.64959999999999996</v>
      </c>
      <c r="P23" s="6" t="str">
        <f>H23</f>
        <v>-</v>
      </c>
      <c r="Q23" s="1"/>
      <c r="R23" s="4">
        <f t="shared" si="3"/>
        <v>2.3994</v>
      </c>
      <c r="S23" s="15" t="s">
        <v>24</v>
      </c>
      <c r="T23" s="6">
        <v>0.62080000000000002</v>
      </c>
      <c r="U23" s="15"/>
    </row>
    <row r="24" spans="1:21">
      <c r="A24" s="9" t="s">
        <v>128</v>
      </c>
      <c r="B24" s="3" t="s">
        <v>15</v>
      </c>
      <c r="C24" s="3">
        <v>0.48530000000000001</v>
      </c>
      <c r="D24" s="3" t="s">
        <v>15</v>
      </c>
      <c r="E24" s="3">
        <v>0.58589999999999998</v>
      </c>
      <c r="F24" s="3">
        <v>0.58589999999999998</v>
      </c>
      <c r="G24" s="3">
        <v>0.63819999999999999</v>
      </c>
      <c r="H24" s="3" t="s">
        <v>15</v>
      </c>
      <c r="I24" s="1"/>
      <c r="J24" s="8" t="str">
        <f t="shared" si="6"/>
        <v>-</v>
      </c>
      <c r="K24" s="6">
        <f>C24</f>
        <v>0.48530000000000001</v>
      </c>
      <c r="L24" s="8" t="str">
        <f>D24</f>
        <v>-</v>
      </c>
      <c r="M24" s="6">
        <f t="shared" si="0"/>
        <v>0.58589999999999998</v>
      </c>
      <c r="N24" s="6">
        <f t="shared" si="1"/>
        <v>0.58589999999999998</v>
      </c>
      <c r="O24" s="6">
        <f t="shared" si="2"/>
        <v>0.63819999999999999</v>
      </c>
      <c r="P24" s="6" t="str">
        <f>H24</f>
        <v>-</v>
      </c>
      <c r="Q24" s="1"/>
      <c r="R24" s="4">
        <f t="shared" si="3"/>
        <v>2.2952999999999997</v>
      </c>
      <c r="S24" s="15" t="s">
        <v>30</v>
      </c>
      <c r="T24" s="6">
        <v>0.60329999999999995</v>
      </c>
      <c r="U24" s="15"/>
    </row>
    <row r="25" spans="1:21">
      <c r="A25" s="9" t="s">
        <v>129</v>
      </c>
      <c r="B25" s="3">
        <v>0.32490000000000002</v>
      </c>
      <c r="C25" s="3">
        <v>0.2979</v>
      </c>
      <c r="D25" s="3">
        <v>0.34350000000000003</v>
      </c>
      <c r="E25" s="3">
        <v>0.5554</v>
      </c>
      <c r="F25" s="3">
        <v>0.5554</v>
      </c>
      <c r="G25" s="3">
        <v>0.49609999999999999</v>
      </c>
      <c r="H25" s="3" t="s">
        <v>15</v>
      </c>
      <c r="I25" s="1"/>
      <c r="J25" s="6">
        <f t="shared" si="6"/>
        <v>0.32490000000000002</v>
      </c>
      <c r="K25" s="8" t="s">
        <v>15</v>
      </c>
      <c r="L25" s="6">
        <f t="shared" ref="L25:L45" si="7">D25</f>
        <v>0.34350000000000003</v>
      </c>
      <c r="M25" s="6">
        <f t="shared" si="0"/>
        <v>0.5554</v>
      </c>
      <c r="N25" s="6">
        <f t="shared" si="1"/>
        <v>0.5554</v>
      </c>
      <c r="O25" s="6">
        <f t="shared" si="2"/>
        <v>0.49609999999999999</v>
      </c>
      <c r="P25" s="8" t="s">
        <v>15</v>
      </c>
      <c r="Q25" s="1"/>
      <c r="R25" s="4">
        <f t="shared" si="3"/>
        <v>2.2753000000000005</v>
      </c>
      <c r="S25" s="15" t="s">
        <v>26</v>
      </c>
      <c r="T25" s="6">
        <v>0.53559999999999997</v>
      </c>
      <c r="U25" s="15"/>
    </row>
    <row r="26" spans="1:21">
      <c r="A26" s="9" t="s">
        <v>130</v>
      </c>
      <c r="B26" s="3">
        <v>0.56459999999999999</v>
      </c>
      <c r="C26" s="3">
        <v>0.49080000000000001</v>
      </c>
      <c r="D26" s="3">
        <v>0.48670000000000002</v>
      </c>
      <c r="E26" s="3" t="s">
        <v>15</v>
      </c>
      <c r="F26" s="3" t="s">
        <v>15</v>
      </c>
      <c r="G26" s="3">
        <v>0.64100000000000001</v>
      </c>
      <c r="H26" s="3" t="s">
        <v>15</v>
      </c>
      <c r="I26" s="1"/>
      <c r="J26" s="6">
        <f t="shared" si="6"/>
        <v>0.56459999999999999</v>
      </c>
      <c r="K26" s="6">
        <f t="shared" ref="K26:K46" si="8">C26</f>
        <v>0.49080000000000001</v>
      </c>
      <c r="L26" s="6">
        <f t="shared" si="7"/>
        <v>0.48670000000000002</v>
      </c>
      <c r="M26" s="8" t="str">
        <f t="shared" si="0"/>
        <v>-</v>
      </c>
      <c r="N26" s="8" t="str">
        <f t="shared" si="1"/>
        <v>-</v>
      </c>
      <c r="O26" s="6">
        <f t="shared" si="2"/>
        <v>0.64100000000000001</v>
      </c>
      <c r="P26" s="6" t="str">
        <f t="shared" ref="P26:P57" si="9">H26</f>
        <v>-</v>
      </c>
      <c r="Q26" s="1"/>
      <c r="R26" s="4">
        <f t="shared" si="3"/>
        <v>2.1831</v>
      </c>
      <c r="S26" s="15" t="s">
        <v>24</v>
      </c>
      <c r="T26" s="6">
        <v>0.56540000000000001</v>
      </c>
      <c r="U26" s="15"/>
    </row>
    <row r="27" spans="1:21">
      <c r="A27" s="9" t="s">
        <v>131</v>
      </c>
      <c r="B27" s="3">
        <v>0.66349999999999998</v>
      </c>
      <c r="C27" s="3">
        <v>0.63939999999999997</v>
      </c>
      <c r="D27" s="3" t="s">
        <v>15</v>
      </c>
      <c r="E27" s="3" t="s">
        <v>15</v>
      </c>
      <c r="F27" s="3" t="s">
        <v>15</v>
      </c>
      <c r="G27" s="3">
        <v>0.70779999999999998</v>
      </c>
      <c r="H27" s="3" t="s">
        <v>15</v>
      </c>
      <c r="I27" s="1"/>
      <c r="J27" s="6">
        <f t="shared" si="6"/>
        <v>0.66349999999999998</v>
      </c>
      <c r="K27" s="6">
        <f t="shared" si="8"/>
        <v>0.63939999999999997</v>
      </c>
      <c r="L27" s="8" t="str">
        <f t="shared" si="7"/>
        <v>-</v>
      </c>
      <c r="M27" s="8" t="str">
        <f t="shared" si="0"/>
        <v>-</v>
      </c>
      <c r="N27" s="6" t="str">
        <f t="shared" si="1"/>
        <v>-</v>
      </c>
      <c r="O27" s="6">
        <f t="shared" si="2"/>
        <v>0.70779999999999998</v>
      </c>
      <c r="P27" s="6" t="str">
        <f t="shared" si="9"/>
        <v>-</v>
      </c>
      <c r="Q27" s="1"/>
      <c r="R27" s="4">
        <f t="shared" si="3"/>
        <v>2.0106999999999999</v>
      </c>
      <c r="S27" s="15" t="s">
        <v>41</v>
      </c>
      <c r="T27" s="6">
        <v>0.67020000000000002</v>
      </c>
      <c r="U27" s="15"/>
    </row>
    <row r="28" spans="1:21">
      <c r="A28" s="9" t="s">
        <v>132</v>
      </c>
      <c r="B28" s="3" t="s">
        <v>15</v>
      </c>
      <c r="C28" s="3">
        <v>0.68400000000000005</v>
      </c>
      <c r="D28" s="3">
        <v>0.72460000000000002</v>
      </c>
      <c r="E28" s="3" t="s">
        <v>15</v>
      </c>
      <c r="F28" s="3" t="s">
        <v>15</v>
      </c>
      <c r="G28" s="3" t="s">
        <v>15</v>
      </c>
      <c r="H28" s="3">
        <v>0.55049999999999999</v>
      </c>
      <c r="I28" s="1"/>
      <c r="J28" s="8" t="str">
        <f t="shared" si="6"/>
        <v>-</v>
      </c>
      <c r="K28" s="6">
        <f t="shared" si="8"/>
        <v>0.68400000000000005</v>
      </c>
      <c r="L28" s="6">
        <f t="shared" si="7"/>
        <v>0.72460000000000002</v>
      </c>
      <c r="M28" s="8" t="str">
        <f t="shared" si="0"/>
        <v>-</v>
      </c>
      <c r="N28" s="6" t="str">
        <f t="shared" si="1"/>
        <v>-</v>
      </c>
      <c r="O28" s="6" t="str">
        <f t="shared" si="2"/>
        <v>-</v>
      </c>
      <c r="P28" s="6">
        <f t="shared" si="9"/>
        <v>0.55049999999999999</v>
      </c>
      <c r="Q28" s="1"/>
      <c r="R28" s="4">
        <f t="shared" si="3"/>
        <v>1.9591000000000001</v>
      </c>
      <c r="S28" s="15" t="s">
        <v>26</v>
      </c>
      <c r="T28" s="6">
        <v>0.65300000000000002</v>
      </c>
      <c r="U28" s="15"/>
    </row>
    <row r="29" spans="1:21">
      <c r="A29" s="9" t="s">
        <v>133</v>
      </c>
      <c r="B29" s="3">
        <v>0.62549999999999994</v>
      </c>
      <c r="C29" s="3">
        <v>0.57820000000000005</v>
      </c>
      <c r="D29" s="3" t="s">
        <v>15</v>
      </c>
      <c r="E29" s="3" t="s">
        <v>15</v>
      </c>
      <c r="F29" s="3" t="s">
        <v>15</v>
      </c>
      <c r="G29" s="3" t="s">
        <v>15</v>
      </c>
      <c r="H29" s="3">
        <v>0.59850000000000003</v>
      </c>
      <c r="I29" s="1"/>
      <c r="J29" s="6">
        <f t="shared" si="6"/>
        <v>0.62549999999999994</v>
      </c>
      <c r="K29" s="6">
        <f t="shared" si="8"/>
        <v>0.57820000000000005</v>
      </c>
      <c r="L29" s="8" t="str">
        <f t="shared" si="7"/>
        <v>-</v>
      </c>
      <c r="M29" s="8" t="str">
        <f t="shared" si="0"/>
        <v>-</v>
      </c>
      <c r="N29" s="6" t="str">
        <f t="shared" si="1"/>
        <v>-</v>
      </c>
      <c r="O29" s="6" t="str">
        <f t="shared" si="2"/>
        <v>-</v>
      </c>
      <c r="P29" s="6">
        <f t="shared" si="9"/>
        <v>0.59850000000000003</v>
      </c>
      <c r="Q29" s="1"/>
      <c r="R29" s="4">
        <f t="shared" si="3"/>
        <v>1.8022</v>
      </c>
      <c r="S29" s="15" t="s">
        <v>24</v>
      </c>
      <c r="T29" s="6">
        <v>0.60070000000000001</v>
      </c>
      <c r="U29" s="15"/>
    </row>
    <row r="30" spans="1:21">
      <c r="A30" s="9" t="s">
        <v>134</v>
      </c>
      <c r="B30" s="3">
        <v>0.3765</v>
      </c>
      <c r="C30" s="3">
        <v>0.25729999999999997</v>
      </c>
      <c r="D30" s="3" t="s">
        <v>15</v>
      </c>
      <c r="E30" s="3" t="s">
        <v>15</v>
      </c>
      <c r="F30" s="3" t="s">
        <v>15</v>
      </c>
      <c r="G30" s="3">
        <v>0.6018</v>
      </c>
      <c r="H30" s="3">
        <v>0.47599999999999998</v>
      </c>
      <c r="I30" s="1"/>
      <c r="J30" s="6">
        <f t="shared" si="6"/>
        <v>0.3765</v>
      </c>
      <c r="K30" s="6">
        <f t="shared" si="8"/>
        <v>0.25729999999999997</v>
      </c>
      <c r="L30" s="8" t="str">
        <f t="shared" si="7"/>
        <v>-</v>
      </c>
      <c r="M30" s="8" t="str">
        <f t="shared" si="0"/>
        <v>-</v>
      </c>
      <c r="N30" s="6" t="str">
        <f t="shared" si="1"/>
        <v>-</v>
      </c>
      <c r="O30" s="6">
        <f t="shared" si="2"/>
        <v>0.6018</v>
      </c>
      <c r="P30" s="6">
        <f t="shared" si="9"/>
        <v>0.47599999999999998</v>
      </c>
      <c r="Q30" s="1"/>
      <c r="R30" s="4">
        <f t="shared" si="3"/>
        <v>1.7115999999999998</v>
      </c>
      <c r="S30" s="2" t="s">
        <v>30</v>
      </c>
      <c r="T30" s="6">
        <v>0.48470000000000002</v>
      </c>
      <c r="U30" s="15"/>
    </row>
    <row r="31" spans="1:21">
      <c r="A31" s="9" t="s">
        <v>135</v>
      </c>
      <c r="B31" s="3">
        <v>0.23960000000000001</v>
      </c>
      <c r="C31" s="3">
        <v>0.31780000000000003</v>
      </c>
      <c r="D31" s="3" t="s">
        <v>15</v>
      </c>
      <c r="E31" s="3">
        <v>0.40389999999999998</v>
      </c>
      <c r="F31" s="3">
        <v>0.40389999999999998</v>
      </c>
      <c r="G31" s="3" t="s">
        <v>15</v>
      </c>
      <c r="H31" s="3" t="s">
        <v>15</v>
      </c>
      <c r="I31" s="1"/>
      <c r="J31" s="6">
        <f t="shared" si="6"/>
        <v>0.23960000000000001</v>
      </c>
      <c r="K31" s="6">
        <f t="shared" si="8"/>
        <v>0.31780000000000003</v>
      </c>
      <c r="L31" s="8" t="str">
        <f t="shared" si="7"/>
        <v>-</v>
      </c>
      <c r="M31" s="6">
        <f t="shared" si="0"/>
        <v>0.40389999999999998</v>
      </c>
      <c r="N31" s="6">
        <f t="shared" si="1"/>
        <v>0.40389999999999998</v>
      </c>
      <c r="O31" s="8" t="str">
        <f t="shared" si="2"/>
        <v>-</v>
      </c>
      <c r="P31" s="6" t="str">
        <f t="shared" si="9"/>
        <v>-</v>
      </c>
      <c r="Q31" s="1"/>
      <c r="R31" s="4">
        <f t="shared" si="3"/>
        <v>1.3652</v>
      </c>
      <c r="S31" s="15" t="s">
        <v>30</v>
      </c>
      <c r="T31" s="6">
        <v>0.37519999999999998</v>
      </c>
      <c r="U31" s="15"/>
    </row>
    <row r="32" spans="1:21">
      <c r="A32" s="9" t="s">
        <v>136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>
        <v>0.71599999999999997</v>
      </c>
      <c r="H32" s="3">
        <v>0.52549999999999997</v>
      </c>
      <c r="I32" s="1"/>
      <c r="J32" s="8" t="str">
        <f t="shared" si="6"/>
        <v>-</v>
      </c>
      <c r="K32" s="8" t="str">
        <f t="shared" si="8"/>
        <v>-</v>
      </c>
      <c r="L32" s="6" t="str">
        <f t="shared" si="7"/>
        <v>-</v>
      </c>
      <c r="M32" s="6" t="str">
        <f t="shared" si="0"/>
        <v>-</v>
      </c>
      <c r="N32" s="6" t="str">
        <f t="shared" si="1"/>
        <v>-</v>
      </c>
      <c r="O32" s="6">
        <f t="shared" si="2"/>
        <v>0.71599999999999997</v>
      </c>
      <c r="P32" s="6">
        <f t="shared" si="9"/>
        <v>0.52549999999999997</v>
      </c>
      <c r="Q32" s="1"/>
      <c r="R32" s="4">
        <f t="shared" si="3"/>
        <v>1.2414999999999998</v>
      </c>
      <c r="S32" s="15" t="s">
        <v>15</v>
      </c>
      <c r="T32" s="6">
        <v>0.4138</v>
      </c>
      <c r="U32" s="15">
        <v>0</v>
      </c>
    </row>
    <row r="33" spans="1:21">
      <c r="A33" s="9" t="s">
        <v>137</v>
      </c>
      <c r="B33" s="3" t="s">
        <v>15</v>
      </c>
      <c r="C33" s="3" t="s">
        <v>15</v>
      </c>
      <c r="D33" s="3" t="s">
        <v>15</v>
      </c>
      <c r="E33" s="3">
        <v>0.49170000000000003</v>
      </c>
      <c r="F33" s="3">
        <v>0.49170000000000003</v>
      </c>
      <c r="G33" s="3" t="s">
        <v>15</v>
      </c>
      <c r="H33" s="3" t="s">
        <v>15</v>
      </c>
      <c r="I33" s="1"/>
      <c r="J33" s="8" t="str">
        <f t="shared" si="6"/>
        <v>-</v>
      </c>
      <c r="K33" s="8" t="str">
        <f t="shared" si="8"/>
        <v>-</v>
      </c>
      <c r="L33" s="6" t="str">
        <f t="shared" si="7"/>
        <v>-</v>
      </c>
      <c r="M33" s="6">
        <f t="shared" si="0"/>
        <v>0.49170000000000003</v>
      </c>
      <c r="N33" s="6">
        <f t="shared" si="1"/>
        <v>0.49170000000000003</v>
      </c>
      <c r="O33" s="6" t="str">
        <f t="shared" si="2"/>
        <v>-</v>
      </c>
      <c r="P33" s="6" t="str">
        <f t="shared" si="9"/>
        <v>-</v>
      </c>
      <c r="Q33" s="1"/>
      <c r="R33" s="4">
        <f t="shared" si="3"/>
        <v>0.98340000000000005</v>
      </c>
      <c r="S33" s="15" t="s">
        <v>30</v>
      </c>
      <c r="T33" s="6">
        <v>0.32779999999999998</v>
      </c>
      <c r="U33" s="15"/>
    </row>
    <row r="34" spans="1:21">
      <c r="A34" s="9" t="s">
        <v>138</v>
      </c>
      <c r="B34" s="3">
        <v>0.45979999999999999</v>
      </c>
      <c r="C34" s="3" t="s">
        <v>15</v>
      </c>
      <c r="D34" s="3">
        <v>0.45700000000000002</v>
      </c>
      <c r="E34" s="3" t="s">
        <v>15</v>
      </c>
      <c r="F34" s="3" t="s">
        <v>15</v>
      </c>
      <c r="G34" s="3" t="s">
        <v>15</v>
      </c>
      <c r="H34" s="3" t="s">
        <v>15</v>
      </c>
      <c r="I34" s="1"/>
      <c r="J34" s="6">
        <f t="shared" si="6"/>
        <v>0.45979999999999999</v>
      </c>
      <c r="K34" s="8" t="str">
        <f t="shared" si="8"/>
        <v>-</v>
      </c>
      <c r="L34" s="6">
        <f t="shared" si="7"/>
        <v>0.45700000000000002</v>
      </c>
      <c r="M34" s="8" t="str">
        <f t="shared" si="0"/>
        <v>-</v>
      </c>
      <c r="N34" s="6" t="str">
        <f t="shared" si="1"/>
        <v>-</v>
      </c>
      <c r="O34" s="6" t="str">
        <f t="shared" si="2"/>
        <v>-</v>
      </c>
      <c r="P34" s="6" t="str">
        <f t="shared" si="9"/>
        <v>-</v>
      </c>
      <c r="Q34" s="1"/>
      <c r="R34" s="4">
        <f t="shared" si="3"/>
        <v>0.91680000000000006</v>
      </c>
      <c r="S34" s="2" t="s">
        <v>30</v>
      </c>
      <c r="T34" s="6">
        <v>0.30559999999999998</v>
      </c>
      <c r="U34" s="15"/>
    </row>
    <row r="35" spans="1:21">
      <c r="A35" s="9" t="s">
        <v>139</v>
      </c>
      <c r="B35" s="3" t="s">
        <v>15</v>
      </c>
      <c r="C35" s="3" t="s">
        <v>15</v>
      </c>
      <c r="D35" s="3">
        <v>0.48039999999999999</v>
      </c>
      <c r="E35" s="3" t="s">
        <v>15</v>
      </c>
      <c r="F35" s="3" t="s">
        <v>15</v>
      </c>
      <c r="G35" s="3" t="s">
        <v>15</v>
      </c>
      <c r="H35" s="3">
        <v>0.3488</v>
      </c>
      <c r="I35" s="1"/>
      <c r="J35" s="8" t="str">
        <f t="shared" si="6"/>
        <v>-</v>
      </c>
      <c r="K35" s="8" t="str">
        <f t="shared" si="8"/>
        <v>-</v>
      </c>
      <c r="L35" s="6">
        <f t="shared" si="7"/>
        <v>0.48039999999999999</v>
      </c>
      <c r="M35" s="6" t="str">
        <f t="shared" si="0"/>
        <v>-</v>
      </c>
      <c r="N35" s="6" t="str">
        <f t="shared" si="1"/>
        <v>-</v>
      </c>
      <c r="O35" s="6" t="str">
        <f t="shared" si="2"/>
        <v>-</v>
      </c>
      <c r="P35" s="6">
        <f t="shared" si="9"/>
        <v>0.3488</v>
      </c>
      <c r="Q35" s="1"/>
      <c r="R35" s="4">
        <f t="shared" si="3"/>
        <v>0.82919999999999994</v>
      </c>
      <c r="S35" s="15" t="s">
        <v>15</v>
      </c>
      <c r="T35" s="6">
        <v>0.27639999999999998</v>
      </c>
      <c r="U35" s="15">
        <v>0</v>
      </c>
    </row>
    <row r="36" spans="1:21">
      <c r="A36" s="9" t="s">
        <v>140</v>
      </c>
      <c r="B36" s="3" t="s">
        <v>15</v>
      </c>
      <c r="C36" s="3">
        <v>0.36980000000000002</v>
      </c>
      <c r="D36" s="3">
        <v>0.45839999999999997</v>
      </c>
      <c r="E36" s="3" t="s">
        <v>15</v>
      </c>
      <c r="F36" s="3" t="s">
        <v>15</v>
      </c>
      <c r="G36" s="3" t="s">
        <v>15</v>
      </c>
      <c r="H36" s="3" t="s">
        <v>15</v>
      </c>
      <c r="I36" s="1"/>
      <c r="J36" s="8" t="str">
        <f t="shared" si="6"/>
        <v>-</v>
      </c>
      <c r="K36" s="6">
        <f t="shared" si="8"/>
        <v>0.36980000000000002</v>
      </c>
      <c r="L36" s="6">
        <f t="shared" si="7"/>
        <v>0.45839999999999997</v>
      </c>
      <c r="M36" s="8" t="str">
        <f t="shared" si="0"/>
        <v>-</v>
      </c>
      <c r="N36" s="6" t="str">
        <f t="shared" si="1"/>
        <v>-</v>
      </c>
      <c r="O36" s="6" t="str">
        <f t="shared" si="2"/>
        <v>-</v>
      </c>
      <c r="P36" s="6" t="str">
        <f t="shared" si="9"/>
        <v>-</v>
      </c>
      <c r="Q36" s="1"/>
      <c r="R36" s="4">
        <f t="shared" si="3"/>
        <v>0.82820000000000005</v>
      </c>
      <c r="S36" s="15" t="s">
        <v>30</v>
      </c>
      <c r="T36" s="6">
        <v>0.27600000000000002</v>
      </c>
      <c r="U36" s="15"/>
    </row>
    <row r="37" spans="1:21">
      <c r="A37" s="9" t="s">
        <v>141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>
        <v>0.71060000000000001</v>
      </c>
      <c r="H37" s="3" t="s">
        <v>15</v>
      </c>
      <c r="I37" s="1"/>
      <c r="J37" s="8" t="str">
        <f t="shared" si="6"/>
        <v>-</v>
      </c>
      <c r="K37" s="8" t="str">
        <f t="shared" si="8"/>
        <v>-</v>
      </c>
      <c r="L37" s="6" t="str">
        <f t="shared" si="7"/>
        <v>-</v>
      </c>
      <c r="M37" s="6" t="str">
        <f t="shared" si="0"/>
        <v>-</v>
      </c>
      <c r="N37" s="6" t="str">
        <f t="shared" si="1"/>
        <v>-</v>
      </c>
      <c r="O37" s="6">
        <f t="shared" si="2"/>
        <v>0.71060000000000001</v>
      </c>
      <c r="P37" s="6" t="str">
        <f t="shared" si="9"/>
        <v>-</v>
      </c>
      <c r="Q37" s="1"/>
      <c r="R37" s="4">
        <f t="shared" ref="R37:R68" si="10">SUM(J37:P37)</f>
        <v>0.71060000000000001</v>
      </c>
      <c r="S37" s="15" t="s">
        <v>30</v>
      </c>
      <c r="T37" s="6">
        <v>0.23680000000000001</v>
      </c>
      <c r="U37" s="15"/>
    </row>
    <row r="38" spans="1:21">
      <c r="A38" s="9" t="s">
        <v>142</v>
      </c>
      <c r="B38" s="3" t="s">
        <v>15</v>
      </c>
      <c r="C38" s="3" t="s">
        <v>15</v>
      </c>
      <c r="D38" s="3" t="s">
        <v>15</v>
      </c>
      <c r="E38" s="3" t="s">
        <v>15</v>
      </c>
      <c r="F38" s="3" t="s">
        <v>15</v>
      </c>
      <c r="G38" s="3">
        <v>0.68730000000000002</v>
      </c>
      <c r="H38" s="3" t="s">
        <v>15</v>
      </c>
      <c r="I38" s="1"/>
      <c r="J38" s="8" t="str">
        <f t="shared" si="6"/>
        <v>-</v>
      </c>
      <c r="K38" s="8" t="str">
        <f t="shared" si="8"/>
        <v>-</v>
      </c>
      <c r="L38" s="6" t="str">
        <f t="shared" si="7"/>
        <v>-</v>
      </c>
      <c r="M38" s="6" t="str">
        <f t="shared" si="0"/>
        <v>-</v>
      </c>
      <c r="N38" s="6" t="str">
        <f t="shared" si="1"/>
        <v>-</v>
      </c>
      <c r="O38" s="6">
        <f t="shared" si="2"/>
        <v>0.68730000000000002</v>
      </c>
      <c r="P38" s="6" t="str">
        <f t="shared" si="9"/>
        <v>-</v>
      </c>
      <c r="Q38" s="1"/>
      <c r="R38" s="4">
        <f t="shared" si="10"/>
        <v>0.68730000000000002</v>
      </c>
      <c r="S38" s="15" t="s">
        <v>15</v>
      </c>
      <c r="T38" s="6">
        <v>0.2291</v>
      </c>
      <c r="U38" s="15">
        <v>0</v>
      </c>
    </row>
    <row r="39" spans="1:21">
      <c r="A39" s="9" t="s">
        <v>143</v>
      </c>
      <c r="B39" s="3" t="s">
        <v>15</v>
      </c>
      <c r="C39" s="3">
        <v>0.67649999999999999</v>
      </c>
      <c r="D39" s="3" t="s">
        <v>15</v>
      </c>
      <c r="E39" s="3" t="s">
        <v>15</v>
      </c>
      <c r="F39" s="3" t="s">
        <v>15</v>
      </c>
      <c r="G39" s="3" t="s">
        <v>15</v>
      </c>
      <c r="H39" s="3" t="s">
        <v>15</v>
      </c>
      <c r="I39" s="1"/>
      <c r="J39" s="8" t="str">
        <f t="shared" si="6"/>
        <v>-</v>
      </c>
      <c r="K39" s="6">
        <f t="shared" si="8"/>
        <v>0.67649999999999999</v>
      </c>
      <c r="L39" s="8" t="str">
        <f t="shared" si="7"/>
        <v>-</v>
      </c>
      <c r="M39" s="6" t="str">
        <f t="shared" si="0"/>
        <v>-</v>
      </c>
      <c r="N39" s="6" t="str">
        <f t="shared" si="1"/>
        <v>-</v>
      </c>
      <c r="O39" s="6" t="str">
        <f t="shared" si="2"/>
        <v>-</v>
      </c>
      <c r="P39" s="6" t="str">
        <f t="shared" si="9"/>
        <v>-</v>
      </c>
      <c r="Q39" s="1"/>
      <c r="R39" s="4">
        <f t="shared" si="10"/>
        <v>0.67649999999999999</v>
      </c>
      <c r="S39" s="15" t="s">
        <v>41</v>
      </c>
      <c r="T39" s="6">
        <v>0.22550000000000001</v>
      </c>
      <c r="U39" s="15"/>
    </row>
    <row r="40" spans="1:21">
      <c r="A40" s="9" t="s">
        <v>144</v>
      </c>
      <c r="B40" s="3" t="s">
        <v>15</v>
      </c>
      <c r="C40" s="3" t="s">
        <v>15</v>
      </c>
      <c r="D40" s="3" t="s">
        <v>15</v>
      </c>
      <c r="E40" s="3" t="s">
        <v>15</v>
      </c>
      <c r="F40" s="3" t="s">
        <v>15</v>
      </c>
      <c r="G40" s="3">
        <v>0.4047</v>
      </c>
      <c r="H40" s="3">
        <v>0.2056</v>
      </c>
      <c r="I40" s="1"/>
      <c r="J40" s="8" t="str">
        <f t="shared" si="6"/>
        <v>-</v>
      </c>
      <c r="K40" s="8" t="str">
        <f t="shared" si="8"/>
        <v>-</v>
      </c>
      <c r="L40" s="8" t="str">
        <f t="shared" si="7"/>
        <v>-</v>
      </c>
      <c r="M40" s="6" t="str">
        <f t="shared" si="0"/>
        <v>-</v>
      </c>
      <c r="N40" s="6" t="str">
        <f t="shared" si="1"/>
        <v>-</v>
      </c>
      <c r="O40" s="6">
        <f t="shared" si="2"/>
        <v>0.4047</v>
      </c>
      <c r="P40" s="6">
        <f t="shared" si="9"/>
        <v>0.2056</v>
      </c>
      <c r="Q40" s="1"/>
      <c r="R40" s="4">
        <f t="shared" si="10"/>
        <v>0.61030000000000006</v>
      </c>
      <c r="S40" s="15" t="s">
        <v>15</v>
      </c>
      <c r="T40" s="6">
        <v>0.2034</v>
      </c>
      <c r="U40" s="15">
        <v>0</v>
      </c>
    </row>
    <row r="41" spans="1:21">
      <c r="A41" s="9" t="s">
        <v>145</v>
      </c>
      <c r="B41" s="3" t="s">
        <v>15</v>
      </c>
      <c r="C41" s="3">
        <v>0.54169999999999996</v>
      </c>
      <c r="D41" s="3" t="s">
        <v>15</v>
      </c>
      <c r="E41" s="3" t="s">
        <v>15</v>
      </c>
      <c r="F41" s="3" t="s">
        <v>15</v>
      </c>
      <c r="G41" s="3" t="s">
        <v>15</v>
      </c>
      <c r="H41" s="3" t="s">
        <v>15</v>
      </c>
      <c r="I41" s="1"/>
      <c r="J41" s="8" t="str">
        <f t="shared" si="6"/>
        <v>-</v>
      </c>
      <c r="K41" s="6">
        <f t="shared" si="8"/>
        <v>0.54169999999999996</v>
      </c>
      <c r="L41" s="8" t="str">
        <f t="shared" si="7"/>
        <v>-</v>
      </c>
      <c r="M41" s="6" t="str">
        <f t="shared" si="0"/>
        <v>-</v>
      </c>
      <c r="N41" s="6" t="str">
        <f t="shared" si="1"/>
        <v>-</v>
      </c>
      <c r="O41" s="6" t="str">
        <f t="shared" si="2"/>
        <v>-</v>
      </c>
      <c r="P41" s="6" t="str">
        <f t="shared" si="9"/>
        <v>-</v>
      </c>
      <c r="Q41" s="1"/>
      <c r="R41" s="4">
        <f t="shared" si="10"/>
        <v>0.54169999999999996</v>
      </c>
      <c r="S41" s="15" t="s">
        <v>15</v>
      </c>
      <c r="T41" s="6">
        <v>0.18049999999999999</v>
      </c>
      <c r="U41" s="15">
        <v>0</v>
      </c>
    </row>
    <row r="42" spans="1:21">
      <c r="A42" s="9" t="s">
        <v>80</v>
      </c>
      <c r="B42" s="3">
        <v>0.437</v>
      </c>
      <c r="C42" s="3" t="s">
        <v>15</v>
      </c>
      <c r="D42" s="3" t="s">
        <v>15</v>
      </c>
      <c r="E42" s="3" t="s">
        <v>15</v>
      </c>
      <c r="F42" s="3" t="s">
        <v>15</v>
      </c>
      <c r="G42" s="3" t="s">
        <v>15</v>
      </c>
      <c r="H42" s="3" t="s">
        <v>15</v>
      </c>
      <c r="I42" s="1"/>
      <c r="J42" s="6">
        <f t="shared" si="6"/>
        <v>0.437</v>
      </c>
      <c r="K42" s="8" t="str">
        <f t="shared" si="8"/>
        <v>-</v>
      </c>
      <c r="L42" s="8" t="str">
        <f t="shared" si="7"/>
        <v>-</v>
      </c>
      <c r="M42" s="6" t="str">
        <f t="shared" si="0"/>
        <v>-</v>
      </c>
      <c r="N42" s="6" t="str">
        <f t="shared" si="1"/>
        <v>-</v>
      </c>
      <c r="O42" s="6" t="str">
        <f t="shared" si="2"/>
        <v>-</v>
      </c>
      <c r="P42" s="6" t="str">
        <f t="shared" si="9"/>
        <v>-</v>
      </c>
      <c r="Q42" s="1"/>
      <c r="R42" s="4">
        <f t="shared" si="10"/>
        <v>0.437</v>
      </c>
      <c r="S42" s="15" t="s">
        <v>30</v>
      </c>
      <c r="T42" s="6">
        <v>0.14560000000000001</v>
      </c>
      <c r="U42" s="15"/>
    </row>
    <row r="43" spans="1:21">
      <c r="A43" s="9" t="s">
        <v>146</v>
      </c>
      <c r="B43" s="3" t="s">
        <v>15</v>
      </c>
      <c r="C43" s="3">
        <v>0.4118</v>
      </c>
      <c r="D43" s="3" t="s">
        <v>15</v>
      </c>
      <c r="E43" s="3" t="s">
        <v>15</v>
      </c>
      <c r="F43" s="3" t="s">
        <v>15</v>
      </c>
      <c r="G43" s="3" t="s">
        <v>15</v>
      </c>
      <c r="H43" s="3" t="s">
        <v>15</v>
      </c>
      <c r="I43" s="1"/>
      <c r="J43" s="8" t="str">
        <f t="shared" si="6"/>
        <v>-</v>
      </c>
      <c r="K43" s="6">
        <f t="shared" si="8"/>
        <v>0.4118</v>
      </c>
      <c r="L43" s="8" t="str">
        <f t="shared" si="7"/>
        <v>-</v>
      </c>
      <c r="M43" s="6" t="str">
        <f t="shared" si="0"/>
        <v>-</v>
      </c>
      <c r="N43" s="6" t="str">
        <f t="shared" si="1"/>
        <v>-</v>
      </c>
      <c r="O43" s="6" t="str">
        <f t="shared" si="2"/>
        <v>-</v>
      </c>
      <c r="P43" s="6" t="str">
        <f t="shared" si="9"/>
        <v>-</v>
      </c>
      <c r="Q43" s="1"/>
      <c r="R43" s="4">
        <f t="shared" si="10"/>
        <v>0.4118</v>
      </c>
      <c r="S43" s="15" t="s">
        <v>30</v>
      </c>
      <c r="T43" s="6">
        <v>0.13719999999999999</v>
      </c>
      <c r="U43" s="15"/>
    </row>
    <row r="44" spans="1:21">
      <c r="A44" s="9" t="s">
        <v>147</v>
      </c>
      <c r="B44" s="3" t="s">
        <v>15</v>
      </c>
      <c r="C44" s="3">
        <v>0.40660000000000002</v>
      </c>
      <c r="D44" s="3" t="s">
        <v>15</v>
      </c>
      <c r="E44" s="3" t="s">
        <v>15</v>
      </c>
      <c r="F44" s="3" t="s">
        <v>15</v>
      </c>
      <c r="G44" s="3" t="s">
        <v>15</v>
      </c>
      <c r="H44" s="3" t="s">
        <v>15</v>
      </c>
      <c r="I44" s="1"/>
      <c r="J44" s="8" t="str">
        <f t="shared" si="6"/>
        <v>-</v>
      </c>
      <c r="K44" s="6">
        <f t="shared" si="8"/>
        <v>0.40660000000000002</v>
      </c>
      <c r="L44" s="8" t="str">
        <f t="shared" si="7"/>
        <v>-</v>
      </c>
      <c r="M44" s="6" t="str">
        <f t="shared" si="0"/>
        <v>-</v>
      </c>
      <c r="N44" s="6" t="str">
        <f t="shared" si="1"/>
        <v>-</v>
      </c>
      <c r="O44" s="6" t="str">
        <f t="shared" si="2"/>
        <v>-</v>
      </c>
      <c r="P44" s="6" t="str">
        <f t="shared" si="9"/>
        <v>-</v>
      </c>
      <c r="Q44" s="1"/>
      <c r="R44" s="4">
        <f t="shared" si="10"/>
        <v>0.40660000000000002</v>
      </c>
      <c r="S44" s="2" t="s">
        <v>30</v>
      </c>
      <c r="T44" s="6">
        <v>0.13550000000000001</v>
      </c>
      <c r="U44" s="15"/>
    </row>
    <row r="45" spans="1:21">
      <c r="A45" s="9" t="s">
        <v>148</v>
      </c>
      <c r="B45" s="3" t="s">
        <v>15</v>
      </c>
      <c r="C45" s="3" t="s">
        <v>15</v>
      </c>
      <c r="D45" s="3" t="s">
        <v>15</v>
      </c>
      <c r="E45" s="3" t="s">
        <v>15</v>
      </c>
      <c r="F45" s="3" t="s">
        <v>15</v>
      </c>
      <c r="G45" s="3" t="s">
        <v>15</v>
      </c>
      <c r="H45" s="3">
        <v>0.4017</v>
      </c>
      <c r="I45" s="1"/>
      <c r="J45" s="8" t="str">
        <f t="shared" si="6"/>
        <v>-</v>
      </c>
      <c r="K45" s="8" t="str">
        <f t="shared" si="8"/>
        <v>-</v>
      </c>
      <c r="L45" s="6" t="str">
        <f t="shared" si="7"/>
        <v>-</v>
      </c>
      <c r="M45" s="6" t="str">
        <f t="shared" si="0"/>
        <v>-</v>
      </c>
      <c r="N45" s="6" t="str">
        <f t="shared" si="1"/>
        <v>-</v>
      </c>
      <c r="O45" s="6" t="str">
        <f t="shared" si="2"/>
        <v>-</v>
      </c>
      <c r="P45" s="6">
        <f t="shared" si="9"/>
        <v>0.4017</v>
      </c>
      <c r="Q45" s="1"/>
      <c r="R45" s="4">
        <f t="shared" si="10"/>
        <v>0.4017</v>
      </c>
      <c r="S45" s="15" t="s">
        <v>24</v>
      </c>
      <c r="T45" s="6">
        <v>0.13389999999999999</v>
      </c>
      <c r="U45" s="15"/>
    </row>
    <row r="46" spans="1:21">
      <c r="A46" s="9" t="s">
        <v>149</v>
      </c>
      <c r="B46" s="3" t="s">
        <v>15</v>
      </c>
      <c r="C46" s="3" t="s">
        <v>15</v>
      </c>
      <c r="D46" s="3" t="s">
        <v>15</v>
      </c>
      <c r="E46" s="3" t="s">
        <v>15</v>
      </c>
      <c r="F46" s="3" t="s">
        <v>15</v>
      </c>
      <c r="G46" s="3" t="s">
        <v>15</v>
      </c>
      <c r="H46" s="3">
        <v>0.39019999999999999</v>
      </c>
      <c r="I46" s="1"/>
      <c r="J46" s="8" t="str">
        <f t="shared" si="6"/>
        <v>-</v>
      </c>
      <c r="K46" s="8" t="str">
        <f t="shared" si="8"/>
        <v>-</v>
      </c>
      <c r="L46" s="6" t="str">
        <f t="shared" ref="L46" si="11">D46</f>
        <v>-</v>
      </c>
      <c r="M46" s="6" t="str">
        <f t="shared" ref="M46" si="12">E46</f>
        <v>-</v>
      </c>
      <c r="N46" s="6" t="str">
        <f t="shared" ref="N46" si="13">F46</f>
        <v>-</v>
      </c>
      <c r="O46" s="6" t="str">
        <f t="shared" ref="O46" si="14">G46</f>
        <v>-</v>
      </c>
      <c r="P46" s="6">
        <f t="shared" si="9"/>
        <v>0.39019999999999999</v>
      </c>
      <c r="Q46" s="1"/>
      <c r="R46" s="4">
        <f t="shared" si="10"/>
        <v>0.39019999999999999</v>
      </c>
      <c r="S46" s="15" t="s">
        <v>15</v>
      </c>
      <c r="T46" s="6">
        <v>0.13</v>
      </c>
      <c r="U46" s="15"/>
    </row>
    <row r="47" spans="1:21">
      <c r="A47" s="9" t="s">
        <v>150</v>
      </c>
      <c r="B47" s="3" t="s">
        <v>15</v>
      </c>
      <c r="C47" s="3">
        <v>0.38950000000000001</v>
      </c>
      <c r="D47" s="3" t="s">
        <v>15</v>
      </c>
      <c r="E47" s="3" t="s">
        <v>15</v>
      </c>
      <c r="F47" s="3" t="s">
        <v>15</v>
      </c>
      <c r="G47" s="3" t="s">
        <v>15</v>
      </c>
      <c r="H47" s="3" t="s">
        <v>15</v>
      </c>
      <c r="I47" s="1"/>
      <c r="J47" s="8" t="str">
        <f t="shared" ref="J47:O53" si="15">B47</f>
        <v>-</v>
      </c>
      <c r="K47" s="6">
        <f t="shared" si="15"/>
        <v>0.38950000000000001</v>
      </c>
      <c r="L47" s="8" t="str">
        <f t="shared" si="15"/>
        <v>-</v>
      </c>
      <c r="M47" s="6" t="str">
        <f t="shared" si="15"/>
        <v>-</v>
      </c>
      <c r="N47" s="6" t="str">
        <f t="shared" si="15"/>
        <v>-</v>
      </c>
      <c r="O47" s="6" t="str">
        <f t="shared" si="15"/>
        <v>-</v>
      </c>
      <c r="P47" s="6" t="str">
        <f t="shared" si="9"/>
        <v>-</v>
      </c>
      <c r="Q47" s="1"/>
      <c r="R47" s="4">
        <f t="shared" si="10"/>
        <v>0.38950000000000001</v>
      </c>
      <c r="S47" s="15" t="s">
        <v>15</v>
      </c>
      <c r="T47" s="6">
        <v>0.1298</v>
      </c>
      <c r="U47" s="15">
        <v>0</v>
      </c>
    </row>
    <row r="48" spans="1:21">
      <c r="A48" s="9" t="s">
        <v>151</v>
      </c>
      <c r="B48" s="3">
        <v>0.38590000000000002</v>
      </c>
      <c r="C48" s="3" t="s">
        <v>15</v>
      </c>
      <c r="D48" s="3" t="s">
        <v>15</v>
      </c>
      <c r="E48" s="3" t="s">
        <v>15</v>
      </c>
      <c r="F48" s="3" t="s">
        <v>15</v>
      </c>
      <c r="G48" s="3" t="s">
        <v>15</v>
      </c>
      <c r="H48" s="3" t="s">
        <v>15</v>
      </c>
      <c r="I48" s="1"/>
      <c r="J48" s="6">
        <f t="shared" si="15"/>
        <v>0.38590000000000002</v>
      </c>
      <c r="K48" s="8" t="str">
        <f t="shared" si="15"/>
        <v>-</v>
      </c>
      <c r="L48" s="8" t="str">
        <f t="shared" si="15"/>
        <v>-</v>
      </c>
      <c r="M48" s="6" t="str">
        <f t="shared" si="15"/>
        <v>-</v>
      </c>
      <c r="N48" s="6" t="str">
        <f t="shared" si="15"/>
        <v>-</v>
      </c>
      <c r="O48" s="6" t="str">
        <f t="shared" si="15"/>
        <v>-</v>
      </c>
      <c r="P48" s="6" t="str">
        <f t="shared" si="9"/>
        <v>-</v>
      </c>
      <c r="Q48" s="1"/>
      <c r="R48" s="4">
        <f t="shared" si="10"/>
        <v>0.38590000000000002</v>
      </c>
      <c r="S48" s="15" t="s">
        <v>30</v>
      </c>
      <c r="T48" s="6">
        <v>2.86E-2</v>
      </c>
      <c r="U48" s="15"/>
    </row>
    <row r="49" spans="1:21">
      <c r="A49" s="9" t="s">
        <v>152</v>
      </c>
      <c r="B49" s="3" t="s">
        <v>15</v>
      </c>
      <c r="C49" s="3">
        <v>0.36149999999999999</v>
      </c>
      <c r="D49" s="3" t="s">
        <v>15</v>
      </c>
      <c r="E49" s="3" t="s">
        <v>15</v>
      </c>
      <c r="F49" s="3" t="s">
        <v>15</v>
      </c>
      <c r="G49" s="3" t="s">
        <v>15</v>
      </c>
      <c r="H49" s="3" t="s">
        <v>15</v>
      </c>
      <c r="I49" s="1"/>
      <c r="J49" s="8" t="str">
        <f t="shared" si="15"/>
        <v>-</v>
      </c>
      <c r="K49" s="6">
        <f t="shared" si="15"/>
        <v>0.36149999999999999</v>
      </c>
      <c r="L49" s="8" t="str">
        <f t="shared" si="15"/>
        <v>-</v>
      </c>
      <c r="M49" s="6" t="str">
        <f t="shared" si="15"/>
        <v>-</v>
      </c>
      <c r="N49" s="6" t="str">
        <f t="shared" si="15"/>
        <v>-</v>
      </c>
      <c r="O49" s="6" t="str">
        <f t="shared" si="15"/>
        <v>-</v>
      </c>
      <c r="P49" s="6" t="str">
        <f t="shared" si="9"/>
        <v>-</v>
      </c>
      <c r="Q49" s="1"/>
      <c r="R49" s="4">
        <f t="shared" si="10"/>
        <v>0.36149999999999999</v>
      </c>
      <c r="S49" s="15" t="s">
        <v>15</v>
      </c>
      <c r="T49" s="6">
        <v>0.1205</v>
      </c>
      <c r="U49" s="15">
        <v>0</v>
      </c>
    </row>
    <row r="50" spans="1:21">
      <c r="A50" s="9" t="s">
        <v>153</v>
      </c>
      <c r="B50" s="3" t="s">
        <v>15</v>
      </c>
      <c r="C50" s="3">
        <v>4.82E-2</v>
      </c>
      <c r="D50" s="3">
        <v>0.1138</v>
      </c>
      <c r="E50" s="3" t="s">
        <v>15</v>
      </c>
      <c r="F50" s="3" t="s">
        <v>15</v>
      </c>
      <c r="G50" s="3" t="s">
        <v>15</v>
      </c>
      <c r="H50" s="3">
        <v>0.19209999999999999</v>
      </c>
      <c r="I50" s="1"/>
      <c r="J50" s="8" t="str">
        <f t="shared" si="15"/>
        <v>-</v>
      </c>
      <c r="K50" s="6">
        <f t="shared" si="15"/>
        <v>4.82E-2</v>
      </c>
      <c r="L50" s="6">
        <f t="shared" si="15"/>
        <v>0.1138</v>
      </c>
      <c r="M50" s="8" t="str">
        <f t="shared" si="15"/>
        <v>-</v>
      </c>
      <c r="N50" s="6" t="str">
        <f t="shared" si="15"/>
        <v>-</v>
      </c>
      <c r="O50" s="6" t="str">
        <f t="shared" si="15"/>
        <v>-</v>
      </c>
      <c r="P50" s="6">
        <f t="shared" si="9"/>
        <v>0.19209999999999999</v>
      </c>
      <c r="Q50" s="1"/>
      <c r="R50" s="4">
        <f t="shared" si="10"/>
        <v>0.35409999999999997</v>
      </c>
      <c r="S50" s="15" t="s">
        <v>15</v>
      </c>
      <c r="T50" s="6">
        <v>0.11799999999999999</v>
      </c>
      <c r="U50" s="15">
        <v>0</v>
      </c>
    </row>
    <row r="51" spans="1:21">
      <c r="A51" s="9" t="s">
        <v>154</v>
      </c>
      <c r="B51" s="3" t="s">
        <v>15</v>
      </c>
      <c r="C51" s="3">
        <v>0.33529999999999999</v>
      </c>
      <c r="D51" s="3" t="s">
        <v>15</v>
      </c>
      <c r="E51" s="3" t="s">
        <v>15</v>
      </c>
      <c r="F51" s="3" t="s">
        <v>15</v>
      </c>
      <c r="G51" s="3" t="s">
        <v>15</v>
      </c>
      <c r="H51" s="3" t="s">
        <v>15</v>
      </c>
      <c r="I51" s="1"/>
      <c r="J51" s="8" t="str">
        <f t="shared" si="15"/>
        <v>-</v>
      </c>
      <c r="K51" s="6">
        <f t="shared" si="15"/>
        <v>0.33529999999999999</v>
      </c>
      <c r="L51" s="8" t="str">
        <f t="shared" si="15"/>
        <v>-</v>
      </c>
      <c r="M51" s="6" t="str">
        <f t="shared" si="15"/>
        <v>-</v>
      </c>
      <c r="N51" s="6" t="str">
        <f t="shared" si="15"/>
        <v>-</v>
      </c>
      <c r="O51" s="6" t="str">
        <f t="shared" si="15"/>
        <v>-</v>
      </c>
      <c r="P51" s="6" t="str">
        <f t="shared" si="9"/>
        <v>-</v>
      </c>
      <c r="Q51" s="1"/>
      <c r="R51" s="4">
        <f t="shared" si="10"/>
        <v>0.33529999999999999</v>
      </c>
      <c r="S51" s="13" t="s">
        <v>15</v>
      </c>
      <c r="T51" s="6">
        <v>0.11169999999999999</v>
      </c>
      <c r="U51" s="15">
        <v>0</v>
      </c>
    </row>
    <row r="52" spans="1:21">
      <c r="A52" s="9" t="s">
        <v>155</v>
      </c>
      <c r="B52" s="3" t="s">
        <v>15</v>
      </c>
      <c r="C52" s="3">
        <v>0.33079999999999998</v>
      </c>
      <c r="D52" s="3" t="s">
        <v>15</v>
      </c>
      <c r="E52" s="3" t="s">
        <v>15</v>
      </c>
      <c r="F52" s="3" t="s">
        <v>15</v>
      </c>
      <c r="G52" s="3" t="s">
        <v>15</v>
      </c>
      <c r="H52" s="3" t="s">
        <v>15</v>
      </c>
      <c r="I52" s="1"/>
      <c r="J52" s="8" t="str">
        <f t="shared" si="15"/>
        <v>-</v>
      </c>
      <c r="K52" s="6">
        <f t="shared" si="15"/>
        <v>0.33079999999999998</v>
      </c>
      <c r="L52" s="8" t="str">
        <f t="shared" si="15"/>
        <v>-</v>
      </c>
      <c r="M52" s="6" t="str">
        <f t="shared" si="15"/>
        <v>-</v>
      </c>
      <c r="N52" s="6" t="str">
        <f t="shared" si="15"/>
        <v>-</v>
      </c>
      <c r="O52" s="6" t="str">
        <f t="shared" si="15"/>
        <v>-</v>
      </c>
      <c r="P52" s="6" t="str">
        <f t="shared" si="9"/>
        <v>-</v>
      </c>
      <c r="Q52" s="1"/>
      <c r="R52" s="4">
        <f t="shared" si="10"/>
        <v>0.33079999999999998</v>
      </c>
      <c r="S52" s="15" t="s">
        <v>15</v>
      </c>
      <c r="T52" s="6">
        <v>1.0200000000000001E-2</v>
      </c>
      <c r="U52" s="15">
        <v>0</v>
      </c>
    </row>
    <row r="53" spans="1:21">
      <c r="A53" s="9" t="s">
        <v>156</v>
      </c>
      <c r="B53" s="3" t="s">
        <v>15</v>
      </c>
      <c r="C53" s="3" t="s">
        <v>15</v>
      </c>
      <c r="D53" s="3" t="s">
        <v>15</v>
      </c>
      <c r="E53" s="3" t="s">
        <v>15</v>
      </c>
      <c r="F53" s="3" t="s">
        <v>15</v>
      </c>
      <c r="G53" s="3" t="s">
        <v>15</v>
      </c>
      <c r="H53" s="3">
        <v>0.32369999999999999</v>
      </c>
      <c r="I53" s="1"/>
      <c r="J53" s="8" t="str">
        <f t="shared" si="15"/>
        <v>-</v>
      </c>
      <c r="K53" s="8" t="str">
        <f t="shared" si="15"/>
        <v>-</v>
      </c>
      <c r="L53" s="6" t="str">
        <f t="shared" si="15"/>
        <v>-</v>
      </c>
      <c r="M53" s="6" t="str">
        <f t="shared" si="15"/>
        <v>-</v>
      </c>
      <c r="N53" s="6" t="str">
        <f t="shared" si="15"/>
        <v>-</v>
      </c>
      <c r="O53" s="6" t="str">
        <f t="shared" si="15"/>
        <v>-</v>
      </c>
      <c r="P53" s="6">
        <f t="shared" si="9"/>
        <v>0.32369999999999999</v>
      </c>
      <c r="Q53" s="1"/>
      <c r="R53" s="4">
        <f t="shared" si="10"/>
        <v>0.32369999999999999</v>
      </c>
      <c r="S53" s="15" t="s">
        <v>15</v>
      </c>
      <c r="T53" s="6">
        <v>0.1079</v>
      </c>
      <c r="U53" s="15">
        <v>0</v>
      </c>
    </row>
    <row r="54" spans="1:21">
      <c r="A54" s="9" t="s">
        <v>157</v>
      </c>
      <c r="B54" s="3">
        <v>0.28689999999999999</v>
      </c>
      <c r="C54" s="3" t="s">
        <v>15</v>
      </c>
      <c r="D54" s="3" t="s">
        <v>15</v>
      </c>
      <c r="E54" s="3" t="s">
        <v>15</v>
      </c>
      <c r="F54" s="3" t="s">
        <v>15</v>
      </c>
      <c r="G54" s="3" t="s">
        <v>15</v>
      </c>
      <c r="H54" s="3" t="s">
        <v>15</v>
      </c>
      <c r="I54" s="1"/>
      <c r="J54" s="6">
        <f t="shared" ref="J54:J79" si="16">B54</f>
        <v>0.28689999999999999</v>
      </c>
      <c r="K54" s="8" t="str">
        <f t="shared" ref="K54:K79" si="17">C54</f>
        <v>-</v>
      </c>
      <c r="L54" s="8" t="str">
        <f t="shared" ref="L54:L79" si="18">D54</f>
        <v>-</v>
      </c>
      <c r="M54" s="6" t="str">
        <f t="shared" ref="M54:M79" si="19">E54</f>
        <v>-</v>
      </c>
      <c r="N54" s="6" t="str">
        <f t="shared" ref="N54:N79" si="20">F54</f>
        <v>-</v>
      </c>
      <c r="O54" s="6" t="str">
        <f t="shared" ref="O54:O79" si="21">G54</f>
        <v>-</v>
      </c>
      <c r="P54" s="6" t="str">
        <f t="shared" si="9"/>
        <v>-</v>
      </c>
      <c r="Q54" s="1"/>
      <c r="R54" s="4">
        <f t="shared" si="10"/>
        <v>0.28689999999999999</v>
      </c>
      <c r="S54" s="15" t="s">
        <v>15</v>
      </c>
      <c r="T54" s="6">
        <v>9.5299999999999996E-2</v>
      </c>
      <c r="U54" s="15">
        <v>0</v>
      </c>
    </row>
    <row r="55" spans="1:21">
      <c r="A55" s="9" t="s">
        <v>158</v>
      </c>
      <c r="B55" s="3">
        <v>0.13919999999999999</v>
      </c>
      <c r="C55" s="3" t="s">
        <v>15</v>
      </c>
      <c r="D55" s="3">
        <v>0.14430000000000001</v>
      </c>
      <c r="E55" s="3" t="s">
        <v>15</v>
      </c>
      <c r="F55" s="3" t="s">
        <v>15</v>
      </c>
      <c r="G55" s="3" t="s">
        <v>15</v>
      </c>
      <c r="H55" s="3" t="s">
        <v>15</v>
      </c>
      <c r="I55" s="1"/>
      <c r="J55" s="6">
        <f t="shared" si="16"/>
        <v>0.13919999999999999</v>
      </c>
      <c r="K55" s="8" t="str">
        <f t="shared" si="17"/>
        <v>-</v>
      </c>
      <c r="L55" s="6">
        <f t="shared" si="18"/>
        <v>0.14430000000000001</v>
      </c>
      <c r="M55" s="8" t="str">
        <f t="shared" si="19"/>
        <v>-</v>
      </c>
      <c r="N55" s="6" t="str">
        <f t="shared" si="20"/>
        <v>-</v>
      </c>
      <c r="O55" s="6" t="str">
        <f t="shared" si="21"/>
        <v>-</v>
      </c>
      <c r="P55" s="6" t="str">
        <f t="shared" si="9"/>
        <v>-</v>
      </c>
      <c r="Q55" s="1"/>
      <c r="R55" s="4">
        <f t="shared" si="10"/>
        <v>0.28349999999999997</v>
      </c>
      <c r="S55" s="15" t="s">
        <v>15</v>
      </c>
      <c r="T55" s="6">
        <v>9.4500000000000001E-2</v>
      </c>
      <c r="U55" s="15">
        <v>0</v>
      </c>
    </row>
    <row r="56" spans="1:21">
      <c r="A56" s="9" t="s">
        <v>159</v>
      </c>
      <c r="B56" s="3" t="s">
        <v>15</v>
      </c>
      <c r="C56" s="3">
        <v>0.28270000000000001</v>
      </c>
      <c r="D56" s="3" t="s">
        <v>15</v>
      </c>
      <c r="E56" s="3" t="s">
        <v>15</v>
      </c>
      <c r="F56" s="3" t="s">
        <v>15</v>
      </c>
      <c r="G56" s="3" t="s">
        <v>15</v>
      </c>
      <c r="H56" s="3" t="s">
        <v>15</v>
      </c>
      <c r="I56" s="1"/>
      <c r="J56" s="8" t="str">
        <f t="shared" si="16"/>
        <v>-</v>
      </c>
      <c r="K56" s="6">
        <f t="shared" si="17"/>
        <v>0.28270000000000001</v>
      </c>
      <c r="L56" s="8" t="str">
        <f t="shared" si="18"/>
        <v>-</v>
      </c>
      <c r="M56" s="6" t="str">
        <f t="shared" si="19"/>
        <v>-</v>
      </c>
      <c r="N56" s="6" t="str">
        <f t="shared" si="20"/>
        <v>-</v>
      </c>
      <c r="O56" s="6" t="str">
        <f t="shared" si="21"/>
        <v>-</v>
      </c>
      <c r="P56" s="6" t="str">
        <f t="shared" si="9"/>
        <v>-</v>
      </c>
      <c r="Q56" s="1"/>
      <c r="R56" s="4">
        <f t="shared" si="10"/>
        <v>0.28270000000000001</v>
      </c>
      <c r="S56" s="15" t="s">
        <v>15</v>
      </c>
      <c r="T56" s="6">
        <v>9.4200000000000006E-2</v>
      </c>
      <c r="U56" s="15">
        <v>1</v>
      </c>
    </row>
    <row r="57" spans="1:21">
      <c r="A57" s="9" t="s">
        <v>160</v>
      </c>
      <c r="B57" s="3" t="s">
        <v>15</v>
      </c>
      <c r="C57" s="3" t="s">
        <v>15</v>
      </c>
      <c r="D57" s="3" t="s">
        <v>15</v>
      </c>
      <c r="E57" s="3" t="s">
        <v>15</v>
      </c>
      <c r="F57" s="3" t="s">
        <v>15</v>
      </c>
      <c r="G57" s="3" t="s">
        <v>15</v>
      </c>
      <c r="H57" s="3">
        <v>0.27210000000000001</v>
      </c>
      <c r="I57" s="1"/>
      <c r="J57" s="8" t="str">
        <f t="shared" si="16"/>
        <v>-</v>
      </c>
      <c r="K57" s="8" t="str">
        <f t="shared" si="17"/>
        <v>-</v>
      </c>
      <c r="L57" s="6" t="str">
        <f t="shared" si="18"/>
        <v>-</v>
      </c>
      <c r="M57" s="6" t="str">
        <f t="shared" si="19"/>
        <v>-</v>
      </c>
      <c r="N57" s="6" t="str">
        <f t="shared" si="20"/>
        <v>-</v>
      </c>
      <c r="O57" s="6" t="str">
        <f t="shared" si="21"/>
        <v>-</v>
      </c>
      <c r="P57" s="6">
        <f t="shared" si="9"/>
        <v>0.27210000000000001</v>
      </c>
      <c r="Q57" s="1"/>
      <c r="R57" s="4">
        <f t="shared" si="10"/>
        <v>0.27210000000000001</v>
      </c>
      <c r="S57" s="15" t="s">
        <v>15</v>
      </c>
      <c r="T57" s="6">
        <v>9.0700000000000003E-2</v>
      </c>
      <c r="U57" s="15">
        <v>1</v>
      </c>
    </row>
    <row r="58" spans="1:21">
      <c r="A58" s="9" t="s">
        <v>161</v>
      </c>
      <c r="B58" s="3" t="s">
        <v>15</v>
      </c>
      <c r="C58" s="3" t="s">
        <v>15</v>
      </c>
      <c r="D58" s="3">
        <v>0.14990000000000001</v>
      </c>
      <c r="E58" s="3" t="s">
        <v>15</v>
      </c>
      <c r="F58" s="3" t="s">
        <v>15</v>
      </c>
      <c r="G58" s="3" t="s">
        <v>15</v>
      </c>
      <c r="H58" s="3" t="s">
        <v>15</v>
      </c>
      <c r="I58" s="1"/>
      <c r="J58" s="8" t="str">
        <f t="shared" si="16"/>
        <v>-</v>
      </c>
      <c r="K58" s="8" t="str">
        <f t="shared" si="17"/>
        <v>-</v>
      </c>
      <c r="L58" s="6">
        <f t="shared" si="18"/>
        <v>0.14990000000000001</v>
      </c>
      <c r="M58" s="6" t="str">
        <f t="shared" si="19"/>
        <v>-</v>
      </c>
      <c r="N58" s="6" t="str">
        <f t="shared" si="20"/>
        <v>-</v>
      </c>
      <c r="O58" s="6" t="str">
        <f t="shared" si="21"/>
        <v>-</v>
      </c>
      <c r="P58" s="6" t="str">
        <f t="shared" ref="P58:P88" si="22">H58</f>
        <v>-</v>
      </c>
      <c r="Q58" s="1"/>
      <c r="R58" s="4">
        <f t="shared" si="10"/>
        <v>0.14990000000000001</v>
      </c>
      <c r="S58" s="15" t="s">
        <v>15</v>
      </c>
      <c r="T58" s="6">
        <v>4.99E-2</v>
      </c>
      <c r="U58" s="15">
        <v>0</v>
      </c>
    </row>
    <row r="59" spans="1:21">
      <c r="A59" s="9" t="s">
        <v>162</v>
      </c>
      <c r="B59" s="3" t="s">
        <v>15</v>
      </c>
      <c r="C59" s="3" t="s">
        <v>15</v>
      </c>
      <c r="D59" s="3">
        <v>0.125</v>
      </c>
      <c r="E59" s="3" t="s">
        <v>15</v>
      </c>
      <c r="F59" s="3" t="s">
        <v>15</v>
      </c>
      <c r="G59" s="3" t="s">
        <v>15</v>
      </c>
      <c r="H59" s="3" t="s">
        <v>15</v>
      </c>
      <c r="I59" s="1"/>
      <c r="J59" s="8" t="str">
        <f t="shared" si="16"/>
        <v>-</v>
      </c>
      <c r="K59" s="8" t="str">
        <f t="shared" si="17"/>
        <v>-</v>
      </c>
      <c r="L59" s="6">
        <f t="shared" si="18"/>
        <v>0.125</v>
      </c>
      <c r="M59" s="6" t="str">
        <f t="shared" si="19"/>
        <v>-</v>
      </c>
      <c r="N59" s="6" t="str">
        <f t="shared" si="20"/>
        <v>-</v>
      </c>
      <c r="O59" s="6" t="str">
        <f t="shared" si="21"/>
        <v>-</v>
      </c>
      <c r="P59" s="6" t="str">
        <f t="shared" si="22"/>
        <v>-</v>
      </c>
      <c r="Q59" s="1"/>
      <c r="R59" s="4">
        <f t="shared" si="10"/>
        <v>0.125</v>
      </c>
      <c r="S59" s="15" t="s">
        <v>15</v>
      </c>
      <c r="T59" s="6">
        <v>4.1599999999999998E-2</v>
      </c>
      <c r="U59" s="15">
        <v>0</v>
      </c>
    </row>
    <row r="60" spans="1:21">
      <c r="A60" s="9" t="s">
        <v>163</v>
      </c>
      <c r="B60" s="3" t="s">
        <v>15</v>
      </c>
      <c r="C60" s="3">
        <v>8.7099999999999997E-2</v>
      </c>
      <c r="D60" s="3" t="s">
        <v>15</v>
      </c>
      <c r="E60" s="3" t="s">
        <v>15</v>
      </c>
      <c r="F60" s="3" t="s">
        <v>15</v>
      </c>
      <c r="G60" s="3" t="s">
        <v>15</v>
      </c>
      <c r="H60" s="3" t="s">
        <v>15</v>
      </c>
      <c r="I60" s="1"/>
      <c r="J60" s="8" t="str">
        <f t="shared" si="16"/>
        <v>-</v>
      </c>
      <c r="K60" s="6">
        <f t="shared" si="17"/>
        <v>8.7099999999999997E-2</v>
      </c>
      <c r="L60" s="8" t="str">
        <f t="shared" si="18"/>
        <v>-</v>
      </c>
      <c r="M60" s="6" t="str">
        <f t="shared" si="19"/>
        <v>-</v>
      </c>
      <c r="N60" s="6" t="str">
        <f t="shared" si="20"/>
        <v>-</v>
      </c>
      <c r="O60" s="6" t="str">
        <f t="shared" si="21"/>
        <v>-</v>
      </c>
      <c r="P60" s="6" t="str">
        <f t="shared" si="22"/>
        <v>-</v>
      </c>
      <c r="Q60" s="1"/>
      <c r="R60" s="4">
        <f t="shared" si="10"/>
        <v>8.7099999999999997E-2</v>
      </c>
      <c r="S60" s="15" t="s">
        <v>30</v>
      </c>
      <c r="T60" s="6">
        <v>2.9000000000000001E-2</v>
      </c>
      <c r="U60" s="15"/>
    </row>
    <row r="61" spans="1:21">
      <c r="A61" s="9" t="s">
        <v>164</v>
      </c>
      <c r="B61" s="3" t="s">
        <v>15</v>
      </c>
      <c r="C61" s="3">
        <v>6.08E-2</v>
      </c>
      <c r="D61" s="3" t="s">
        <v>15</v>
      </c>
      <c r="E61" s="3" t="s">
        <v>15</v>
      </c>
      <c r="F61" s="3" t="s">
        <v>15</v>
      </c>
      <c r="G61" s="3" t="s">
        <v>15</v>
      </c>
      <c r="H61" s="3" t="s">
        <v>15</v>
      </c>
      <c r="I61" s="1"/>
      <c r="J61" s="8" t="str">
        <f t="shared" si="16"/>
        <v>-</v>
      </c>
      <c r="K61" s="6">
        <f t="shared" si="17"/>
        <v>6.08E-2</v>
      </c>
      <c r="L61" s="8" t="str">
        <f t="shared" si="18"/>
        <v>-</v>
      </c>
      <c r="M61" s="6" t="str">
        <f t="shared" si="19"/>
        <v>-</v>
      </c>
      <c r="N61" s="6" t="str">
        <f t="shared" si="20"/>
        <v>-</v>
      </c>
      <c r="O61" s="6" t="str">
        <f t="shared" si="21"/>
        <v>-</v>
      </c>
      <c r="P61" s="6" t="str">
        <f t="shared" si="22"/>
        <v>-</v>
      </c>
      <c r="Q61" s="1"/>
      <c r="R61" s="4">
        <f t="shared" si="10"/>
        <v>6.08E-2</v>
      </c>
      <c r="S61" s="15" t="s">
        <v>15</v>
      </c>
      <c r="T61" s="6">
        <v>2.0199999999999999E-2</v>
      </c>
      <c r="U61" s="15">
        <v>0</v>
      </c>
    </row>
    <row r="62" spans="1:21">
      <c r="A62" s="9" t="s">
        <v>165</v>
      </c>
      <c r="B62" s="3" t="s">
        <v>15</v>
      </c>
      <c r="C62" s="3">
        <v>5.1799999999999999E-2</v>
      </c>
      <c r="D62" s="3" t="s">
        <v>15</v>
      </c>
      <c r="E62" s="3" t="s">
        <v>15</v>
      </c>
      <c r="F62" s="3" t="s">
        <v>15</v>
      </c>
      <c r="G62" s="3" t="s">
        <v>15</v>
      </c>
      <c r="H62" s="3" t="s">
        <v>15</v>
      </c>
      <c r="I62" s="1"/>
      <c r="J62" s="8" t="str">
        <f t="shared" si="16"/>
        <v>-</v>
      </c>
      <c r="K62" s="6">
        <f t="shared" si="17"/>
        <v>5.1799999999999999E-2</v>
      </c>
      <c r="L62" s="8" t="str">
        <f t="shared" si="18"/>
        <v>-</v>
      </c>
      <c r="M62" s="6" t="str">
        <f t="shared" si="19"/>
        <v>-</v>
      </c>
      <c r="N62" s="6" t="str">
        <f t="shared" si="20"/>
        <v>-</v>
      </c>
      <c r="O62" s="6" t="str">
        <f t="shared" si="21"/>
        <v>-</v>
      </c>
      <c r="P62" s="6" t="str">
        <f t="shared" si="22"/>
        <v>-</v>
      </c>
      <c r="Q62" s="1"/>
      <c r="R62" s="4">
        <f t="shared" si="10"/>
        <v>5.1799999999999999E-2</v>
      </c>
      <c r="S62" s="15" t="s">
        <v>15</v>
      </c>
      <c r="T62" s="6">
        <v>1.72E-2</v>
      </c>
      <c r="U62" s="15">
        <v>0</v>
      </c>
    </row>
    <row r="63" spans="1:21">
      <c r="A63" s="9" t="s">
        <v>166</v>
      </c>
      <c r="B63" s="3" t="s">
        <v>15</v>
      </c>
      <c r="C63" s="3" t="s">
        <v>15</v>
      </c>
      <c r="D63" s="3" t="s">
        <v>15</v>
      </c>
      <c r="E63" s="3" t="s">
        <v>15</v>
      </c>
      <c r="F63" s="3" t="s">
        <v>15</v>
      </c>
      <c r="G63" s="3" t="s">
        <v>15</v>
      </c>
      <c r="H63" s="3" t="s">
        <v>15</v>
      </c>
      <c r="I63" s="1"/>
      <c r="J63" s="8" t="str">
        <f t="shared" si="16"/>
        <v>-</v>
      </c>
      <c r="K63" s="8" t="str">
        <f t="shared" si="17"/>
        <v>-</v>
      </c>
      <c r="L63" s="6" t="str">
        <f t="shared" si="18"/>
        <v>-</v>
      </c>
      <c r="M63" s="6" t="str">
        <f t="shared" si="19"/>
        <v>-</v>
      </c>
      <c r="N63" s="6" t="str">
        <f t="shared" si="20"/>
        <v>-</v>
      </c>
      <c r="O63" s="6" t="str">
        <f t="shared" si="21"/>
        <v>-</v>
      </c>
      <c r="P63" s="6" t="str">
        <f t="shared" si="22"/>
        <v>-</v>
      </c>
      <c r="Q63" s="1"/>
      <c r="R63" s="4">
        <f t="shared" si="10"/>
        <v>0</v>
      </c>
      <c r="S63" s="15" t="s">
        <v>30</v>
      </c>
      <c r="T63" s="6"/>
      <c r="U63" s="15"/>
    </row>
    <row r="64" spans="1:21">
      <c r="A64" s="9" t="s">
        <v>167</v>
      </c>
      <c r="B64" s="3" t="s">
        <v>15</v>
      </c>
      <c r="C64" s="3" t="s">
        <v>15</v>
      </c>
      <c r="D64" s="3" t="s">
        <v>15</v>
      </c>
      <c r="E64" s="3" t="s">
        <v>15</v>
      </c>
      <c r="F64" s="3" t="s">
        <v>15</v>
      </c>
      <c r="G64" s="3" t="s">
        <v>15</v>
      </c>
      <c r="H64" s="3" t="s">
        <v>15</v>
      </c>
      <c r="I64" s="1"/>
      <c r="J64" s="8" t="str">
        <f t="shared" si="16"/>
        <v>-</v>
      </c>
      <c r="K64" s="8" t="str">
        <f t="shared" si="17"/>
        <v>-</v>
      </c>
      <c r="L64" s="6" t="str">
        <f t="shared" si="18"/>
        <v>-</v>
      </c>
      <c r="M64" s="6" t="str">
        <f t="shared" si="19"/>
        <v>-</v>
      </c>
      <c r="N64" s="6" t="str">
        <f t="shared" si="20"/>
        <v>-</v>
      </c>
      <c r="O64" s="6" t="str">
        <f t="shared" si="21"/>
        <v>-</v>
      </c>
      <c r="P64" s="6" t="str">
        <f t="shared" si="22"/>
        <v>-</v>
      </c>
      <c r="Q64" s="1"/>
      <c r="R64" s="4">
        <f t="shared" si="10"/>
        <v>0</v>
      </c>
      <c r="S64" s="15" t="s">
        <v>30</v>
      </c>
      <c r="T64" s="6"/>
      <c r="U64" s="15"/>
    </row>
    <row r="65" spans="1:21">
      <c r="A65" s="9" t="s">
        <v>168</v>
      </c>
      <c r="B65" s="3" t="s">
        <v>15</v>
      </c>
      <c r="C65" s="3" t="s">
        <v>15</v>
      </c>
      <c r="D65" s="3" t="s">
        <v>15</v>
      </c>
      <c r="E65" s="3" t="s">
        <v>15</v>
      </c>
      <c r="F65" s="3" t="s">
        <v>15</v>
      </c>
      <c r="G65" s="3" t="s">
        <v>15</v>
      </c>
      <c r="H65" s="3" t="s">
        <v>15</v>
      </c>
      <c r="I65" s="1"/>
      <c r="J65" s="8" t="str">
        <f t="shared" si="16"/>
        <v>-</v>
      </c>
      <c r="K65" s="8" t="str">
        <f t="shared" si="17"/>
        <v>-</v>
      </c>
      <c r="L65" s="6" t="str">
        <f t="shared" si="18"/>
        <v>-</v>
      </c>
      <c r="M65" s="6" t="str">
        <f t="shared" si="19"/>
        <v>-</v>
      </c>
      <c r="N65" s="6" t="str">
        <f t="shared" si="20"/>
        <v>-</v>
      </c>
      <c r="O65" s="6" t="str">
        <f t="shared" si="21"/>
        <v>-</v>
      </c>
      <c r="P65" s="6" t="str">
        <f t="shared" si="22"/>
        <v>-</v>
      </c>
      <c r="Q65" s="1"/>
      <c r="R65" s="4">
        <f t="shared" si="10"/>
        <v>0</v>
      </c>
      <c r="S65" s="15" t="s">
        <v>15</v>
      </c>
      <c r="T65" s="6"/>
      <c r="U65" s="15">
        <v>2</v>
      </c>
    </row>
    <row r="66" spans="1:21">
      <c r="A66" s="9" t="s">
        <v>169</v>
      </c>
      <c r="B66" s="3" t="s">
        <v>15</v>
      </c>
      <c r="C66" s="3" t="s">
        <v>15</v>
      </c>
      <c r="D66" s="3" t="s">
        <v>15</v>
      </c>
      <c r="E66" s="3" t="s">
        <v>15</v>
      </c>
      <c r="F66" s="3" t="s">
        <v>15</v>
      </c>
      <c r="G66" s="3" t="s">
        <v>15</v>
      </c>
      <c r="H66" s="3" t="s">
        <v>15</v>
      </c>
      <c r="I66" s="1"/>
      <c r="J66" s="8" t="str">
        <f t="shared" si="16"/>
        <v>-</v>
      </c>
      <c r="K66" s="8" t="str">
        <f t="shared" si="17"/>
        <v>-</v>
      </c>
      <c r="L66" s="6" t="str">
        <f t="shared" si="18"/>
        <v>-</v>
      </c>
      <c r="M66" s="6" t="str">
        <f t="shared" si="19"/>
        <v>-</v>
      </c>
      <c r="N66" s="6" t="str">
        <f t="shared" si="20"/>
        <v>-</v>
      </c>
      <c r="O66" s="6" t="str">
        <f t="shared" si="21"/>
        <v>-</v>
      </c>
      <c r="P66" s="6" t="str">
        <f t="shared" si="22"/>
        <v>-</v>
      </c>
      <c r="Q66" s="1"/>
      <c r="R66" s="4">
        <f t="shared" si="10"/>
        <v>0</v>
      </c>
      <c r="S66" s="15" t="s">
        <v>30</v>
      </c>
      <c r="T66" s="6"/>
      <c r="U66" s="15"/>
    </row>
    <row r="67" spans="1:21">
      <c r="A67" s="9" t="s">
        <v>170</v>
      </c>
      <c r="B67" s="3" t="s">
        <v>15</v>
      </c>
      <c r="C67" s="3" t="s">
        <v>15</v>
      </c>
      <c r="D67" s="3" t="s">
        <v>15</v>
      </c>
      <c r="E67" s="3" t="s">
        <v>15</v>
      </c>
      <c r="F67" s="3" t="s">
        <v>15</v>
      </c>
      <c r="G67" s="3" t="s">
        <v>15</v>
      </c>
      <c r="H67" s="3" t="s">
        <v>15</v>
      </c>
      <c r="I67" s="1"/>
      <c r="J67" s="8" t="str">
        <f t="shared" si="16"/>
        <v>-</v>
      </c>
      <c r="K67" s="8" t="str">
        <f t="shared" si="17"/>
        <v>-</v>
      </c>
      <c r="L67" s="6" t="str">
        <f t="shared" si="18"/>
        <v>-</v>
      </c>
      <c r="M67" s="6" t="str">
        <f t="shared" si="19"/>
        <v>-</v>
      </c>
      <c r="N67" s="6" t="str">
        <f t="shared" si="20"/>
        <v>-</v>
      </c>
      <c r="O67" s="6" t="str">
        <f t="shared" si="21"/>
        <v>-</v>
      </c>
      <c r="P67" s="6" t="str">
        <f t="shared" si="22"/>
        <v>-</v>
      </c>
      <c r="Q67" s="1"/>
      <c r="R67" s="4">
        <f t="shared" si="10"/>
        <v>0</v>
      </c>
      <c r="S67" s="15" t="s">
        <v>15</v>
      </c>
      <c r="T67" s="6"/>
      <c r="U67" s="15">
        <v>1</v>
      </c>
    </row>
    <row r="68" spans="1:21">
      <c r="A68" s="9" t="s">
        <v>171</v>
      </c>
      <c r="B68" s="3" t="s">
        <v>15</v>
      </c>
      <c r="C68" s="3" t="s">
        <v>15</v>
      </c>
      <c r="D68" s="3" t="s">
        <v>15</v>
      </c>
      <c r="E68" s="3" t="s">
        <v>15</v>
      </c>
      <c r="F68" s="3" t="s">
        <v>15</v>
      </c>
      <c r="G68" s="3" t="s">
        <v>15</v>
      </c>
      <c r="H68" s="3" t="s">
        <v>15</v>
      </c>
      <c r="I68" s="1"/>
      <c r="J68" s="8" t="str">
        <f t="shared" si="16"/>
        <v>-</v>
      </c>
      <c r="K68" s="8" t="str">
        <f t="shared" si="17"/>
        <v>-</v>
      </c>
      <c r="L68" s="6" t="str">
        <f t="shared" si="18"/>
        <v>-</v>
      </c>
      <c r="M68" s="6" t="str">
        <f t="shared" si="19"/>
        <v>-</v>
      </c>
      <c r="N68" s="6" t="str">
        <f t="shared" si="20"/>
        <v>-</v>
      </c>
      <c r="O68" s="6" t="str">
        <f t="shared" si="21"/>
        <v>-</v>
      </c>
      <c r="P68" s="6" t="str">
        <f t="shared" si="22"/>
        <v>-</v>
      </c>
      <c r="Q68" s="1"/>
      <c r="R68" s="4">
        <f t="shared" si="10"/>
        <v>0</v>
      </c>
      <c r="S68" s="15" t="s">
        <v>30</v>
      </c>
      <c r="T68" s="6"/>
      <c r="U68" s="15"/>
    </row>
    <row r="69" spans="1:21">
      <c r="A69" s="9" t="s">
        <v>172</v>
      </c>
      <c r="B69" s="3" t="s">
        <v>15</v>
      </c>
      <c r="C69" s="3" t="s">
        <v>15</v>
      </c>
      <c r="D69" s="3" t="s">
        <v>15</v>
      </c>
      <c r="E69" s="3" t="s">
        <v>15</v>
      </c>
      <c r="F69" s="3" t="s">
        <v>15</v>
      </c>
      <c r="G69" s="3" t="s">
        <v>15</v>
      </c>
      <c r="H69" s="3" t="s">
        <v>15</v>
      </c>
      <c r="I69" s="1"/>
      <c r="J69" s="8" t="str">
        <f t="shared" si="16"/>
        <v>-</v>
      </c>
      <c r="K69" s="8" t="str">
        <f t="shared" si="17"/>
        <v>-</v>
      </c>
      <c r="L69" s="6" t="str">
        <f t="shared" si="18"/>
        <v>-</v>
      </c>
      <c r="M69" s="6" t="str">
        <f t="shared" si="19"/>
        <v>-</v>
      </c>
      <c r="N69" s="6" t="str">
        <f t="shared" si="20"/>
        <v>-</v>
      </c>
      <c r="O69" s="6" t="str">
        <f t="shared" si="21"/>
        <v>-</v>
      </c>
      <c r="P69" s="6" t="str">
        <f t="shared" si="22"/>
        <v>-</v>
      </c>
      <c r="Q69" s="1"/>
      <c r="R69" s="4">
        <f t="shared" ref="R69:R88" si="23">SUM(J69:P69)</f>
        <v>0</v>
      </c>
      <c r="S69" s="15" t="s">
        <v>15</v>
      </c>
      <c r="T69" s="6"/>
      <c r="U69" s="15">
        <v>1</v>
      </c>
    </row>
    <row r="70" spans="1:21">
      <c r="A70" s="9" t="s">
        <v>173</v>
      </c>
      <c r="B70" s="3" t="s">
        <v>15</v>
      </c>
      <c r="C70" s="3" t="s">
        <v>15</v>
      </c>
      <c r="D70" s="3" t="s">
        <v>15</v>
      </c>
      <c r="E70" s="3" t="s">
        <v>15</v>
      </c>
      <c r="F70" s="3" t="s">
        <v>15</v>
      </c>
      <c r="G70" s="3" t="s">
        <v>15</v>
      </c>
      <c r="H70" s="3" t="s">
        <v>15</v>
      </c>
      <c r="I70" s="1"/>
      <c r="J70" s="8" t="str">
        <f t="shared" si="16"/>
        <v>-</v>
      </c>
      <c r="K70" s="8" t="str">
        <f t="shared" si="17"/>
        <v>-</v>
      </c>
      <c r="L70" s="6" t="str">
        <f t="shared" si="18"/>
        <v>-</v>
      </c>
      <c r="M70" s="6" t="str">
        <f t="shared" si="19"/>
        <v>-</v>
      </c>
      <c r="N70" s="6" t="str">
        <f t="shared" si="20"/>
        <v>-</v>
      </c>
      <c r="O70" s="6" t="str">
        <f t="shared" si="21"/>
        <v>-</v>
      </c>
      <c r="P70" s="6" t="str">
        <f t="shared" si="22"/>
        <v>-</v>
      </c>
      <c r="Q70" s="1"/>
      <c r="R70" s="4">
        <f t="shared" si="23"/>
        <v>0</v>
      </c>
      <c r="S70" s="15" t="s">
        <v>30</v>
      </c>
      <c r="T70" s="6"/>
      <c r="U70" s="15"/>
    </row>
    <row r="71" spans="1:21">
      <c r="A71" s="9" t="s">
        <v>40</v>
      </c>
      <c r="B71" s="3" t="s">
        <v>15</v>
      </c>
      <c r="C71" s="3" t="s">
        <v>15</v>
      </c>
      <c r="D71" s="3" t="s">
        <v>15</v>
      </c>
      <c r="E71" s="3" t="s">
        <v>15</v>
      </c>
      <c r="F71" s="3" t="s">
        <v>15</v>
      </c>
      <c r="G71" s="3" t="s">
        <v>15</v>
      </c>
      <c r="H71" s="3" t="s">
        <v>15</v>
      </c>
      <c r="I71" s="1"/>
      <c r="J71" s="8" t="str">
        <f t="shared" si="16"/>
        <v>-</v>
      </c>
      <c r="K71" s="8" t="str">
        <f t="shared" si="17"/>
        <v>-</v>
      </c>
      <c r="L71" s="6" t="str">
        <f t="shared" si="18"/>
        <v>-</v>
      </c>
      <c r="M71" s="6" t="str">
        <f t="shared" si="19"/>
        <v>-</v>
      </c>
      <c r="N71" s="6" t="str">
        <f t="shared" si="20"/>
        <v>-</v>
      </c>
      <c r="O71" s="6" t="str">
        <f t="shared" si="21"/>
        <v>-</v>
      </c>
      <c r="P71" s="6" t="str">
        <f t="shared" si="22"/>
        <v>-</v>
      </c>
      <c r="Q71" s="1"/>
      <c r="R71" s="4">
        <f t="shared" si="23"/>
        <v>0</v>
      </c>
      <c r="S71" s="15" t="s">
        <v>30</v>
      </c>
      <c r="T71" s="6"/>
      <c r="U71" s="15"/>
    </row>
    <row r="72" spans="1:21">
      <c r="A72" s="9" t="s">
        <v>174</v>
      </c>
      <c r="B72" s="3" t="s">
        <v>15</v>
      </c>
      <c r="C72" s="3" t="s">
        <v>15</v>
      </c>
      <c r="D72" s="3" t="s">
        <v>15</v>
      </c>
      <c r="E72" s="3" t="s">
        <v>15</v>
      </c>
      <c r="F72" s="3" t="s">
        <v>15</v>
      </c>
      <c r="G72" s="3" t="s">
        <v>15</v>
      </c>
      <c r="H72" s="3" t="s">
        <v>15</v>
      </c>
      <c r="I72" s="1"/>
      <c r="J72" s="8" t="str">
        <f t="shared" si="16"/>
        <v>-</v>
      </c>
      <c r="K72" s="8" t="str">
        <f t="shared" si="17"/>
        <v>-</v>
      </c>
      <c r="L72" s="6" t="str">
        <f t="shared" si="18"/>
        <v>-</v>
      </c>
      <c r="M72" s="6" t="str">
        <f t="shared" si="19"/>
        <v>-</v>
      </c>
      <c r="N72" s="6" t="str">
        <f t="shared" si="20"/>
        <v>-</v>
      </c>
      <c r="O72" s="6" t="str">
        <f t="shared" si="21"/>
        <v>-</v>
      </c>
      <c r="P72" s="6" t="str">
        <f t="shared" si="22"/>
        <v>-</v>
      </c>
      <c r="Q72" s="1"/>
      <c r="R72" s="4">
        <f t="shared" si="23"/>
        <v>0</v>
      </c>
      <c r="S72" s="15" t="s">
        <v>30</v>
      </c>
      <c r="T72" s="6"/>
      <c r="U72" s="15"/>
    </row>
    <row r="73" spans="1:21">
      <c r="A73" s="9" t="s">
        <v>175</v>
      </c>
      <c r="B73" s="3" t="s">
        <v>15</v>
      </c>
      <c r="C73" s="3" t="s">
        <v>15</v>
      </c>
      <c r="D73" s="3" t="s">
        <v>15</v>
      </c>
      <c r="E73" s="3" t="s">
        <v>15</v>
      </c>
      <c r="F73" s="3" t="s">
        <v>15</v>
      </c>
      <c r="G73" s="3" t="s">
        <v>15</v>
      </c>
      <c r="H73" s="3" t="s">
        <v>15</v>
      </c>
      <c r="I73" s="1"/>
      <c r="J73" s="8" t="str">
        <f t="shared" si="16"/>
        <v>-</v>
      </c>
      <c r="K73" s="8" t="str">
        <f t="shared" si="17"/>
        <v>-</v>
      </c>
      <c r="L73" s="6" t="str">
        <f t="shared" si="18"/>
        <v>-</v>
      </c>
      <c r="M73" s="6" t="str">
        <f t="shared" si="19"/>
        <v>-</v>
      </c>
      <c r="N73" s="6" t="str">
        <f t="shared" si="20"/>
        <v>-</v>
      </c>
      <c r="O73" s="6" t="str">
        <f t="shared" si="21"/>
        <v>-</v>
      </c>
      <c r="P73" s="6" t="str">
        <f t="shared" si="22"/>
        <v>-</v>
      </c>
      <c r="Q73" s="1"/>
      <c r="R73" s="4">
        <f t="shared" si="23"/>
        <v>0</v>
      </c>
      <c r="S73" s="15" t="s">
        <v>30</v>
      </c>
      <c r="T73" s="6"/>
      <c r="U73" s="15"/>
    </row>
    <row r="74" spans="1:21">
      <c r="A74" s="9" t="s">
        <v>176</v>
      </c>
      <c r="B74" s="3" t="s">
        <v>15</v>
      </c>
      <c r="C74" s="3" t="s">
        <v>15</v>
      </c>
      <c r="D74" s="3" t="s">
        <v>15</v>
      </c>
      <c r="E74" s="3" t="s">
        <v>15</v>
      </c>
      <c r="F74" s="3" t="s">
        <v>15</v>
      </c>
      <c r="G74" s="3" t="s">
        <v>15</v>
      </c>
      <c r="H74" s="3" t="s">
        <v>15</v>
      </c>
      <c r="I74" s="1"/>
      <c r="J74" s="8" t="str">
        <f t="shared" si="16"/>
        <v>-</v>
      </c>
      <c r="K74" s="8" t="str">
        <f t="shared" si="17"/>
        <v>-</v>
      </c>
      <c r="L74" s="6" t="str">
        <f t="shared" si="18"/>
        <v>-</v>
      </c>
      <c r="M74" s="6" t="str">
        <f t="shared" si="19"/>
        <v>-</v>
      </c>
      <c r="N74" s="6" t="str">
        <f t="shared" si="20"/>
        <v>-</v>
      </c>
      <c r="O74" s="6" t="str">
        <f t="shared" si="21"/>
        <v>-</v>
      </c>
      <c r="P74" s="6" t="str">
        <f t="shared" si="22"/>
        <v>-</v>
      </c>
      <c r="Q74" s="1"/>
      <c r="R74" s="4">
        <f t="shared" si="23"/>
        <v>0</v>
      </c>
      <c r="S74" s="15" t="s">
        <v>30</v>
      </c>
      <c r="T74" s="6"/>
      <c r="U74" s="15"/>
    </row>
    <row r="75" spans="1:21">
      <c r="A75" s="9" t="s">
        <v>177</v>
      </c>
      <c r="B75" s="3" t="s">
        <v>15</v>
      </c>
      <c r="C75" s="3" t="s">
        <v>15</v>
      </c>
      <c r="D75" s="3" t="s">
        <v>15</v>
      </c>
      <c r="E75" s="3" t="s">
        <v>15</v>
      </c>
      <c r="F75" s="3" t="s">
        <v>15</v>
      </c>
      <c r="G75" s="3" t="s">
        <v>15</v>
      </c>
      <c r="H75" s="3" t="s">
        <v>15</v>
      </c>
      <c r="I75" s="1"/>
      <c r="J75" s="8" t="str">
        <f t="shared" si="16"/>
        <v>-</v>
      </c>
      <c r="K75" s="8" t="str">
        <f t="shared" si="17"/>
        <v>-</v>
      </c>
      <c r="L75" s="6" t="str">
        <f t="shared" si="18"/>
        <v>-</v>
      </c>
      <c r="M75" s="6" t="str">
        <f t="shared" si="19"/>
        <v>-</v>
      </c>
      <c r="N75" s="6" t="str">
        <f t="shared" si="20"/>
        <v>-</v>
      </c>
      <c r="O75" s="6" t="str">
        <f t="shared" si="21"/>
        <v>-</v>
      </c>
      <c r="P75" s="6" t="str">
        <f t="shared" si="22"/>
        <v>-</v>
      </c>
      <c r="Q75" s="1"/>
      <c r="R75" s="4">
        <f t="shared" si="23"/>
        <v>0</v>
      </c>
      <c r="S75" s="15" t="s">
        <v>30</v>
      </c>
      <c r="T75" s="6"/>
      <c r="U75" s="15"/>
    </row>
    <row r="76" spans="1:21">
      <c r="A76" s="9" t="s">
        <v>178</v>
      </c>
      <c r="B76" s="3" t="s">
        <v>15</v>
      </c>
      <c r="C76" s="3" t="s">
        <v>15</v>
      </c>
      <c r="D76" s="3" t="s">
        <v>15</v>
      </c>
      <c r="E76" s="3" t="s">
        <v>15</v>
      </c>
      <c r="F76" s="3" t="s">
        <v>15</v>
      </c>
      <c r="G76" s="3" t="s">
        <v>15</v>
      </c>
      <c r="H76" s="3" t="s">
        <v>15</v>
      </c>
      <c r="I76" s="1"/>
      <c r="J76" s="8" t="str">
        <f t="shared" si="16"/>
        <v>-</v>
      </c>
      <c r="K76" s="8" t="str">
        <f t="shared" si="17"/>
        <v>-</v>
      </c>
      <c r="L76" s="6" t="str">
        <f t="shared" si="18"/>
        <v>-</v>
      </c>
      <c r="M76" s="6" t="str">
        <f t="shared" si="19"/>
        <v>-</v>
      </c>
      <c r="N76" s="6" t="str">
        <f t="shared" si="20"/>
        <v>-</v>
      </c>
      <c r="O76" s="6" t="str">
        <f t="shared" si="21"/>
        <v>-</v>
      </c>
      <c r="P76" s="6" t="str">
        <f t="shared" si="22"/>
        <v>-</v>
      </c>
      <c r="Q76" s="1"/>
      <c r="R76" s="4">
        <f t="shared" si="23"/>
        <v>0</v>
      </c>
      <c r="S76" s="15" t="s">
        <v>30</v>
      </c>
      <c r="T76" s="6"/>
      <c r="U76" s="15"/>
    </row>
    <row r="77" spans="1:21">
      <c r="A77" s="9" t="s">
        <v>179</v>
      </c>
      <c r="B77" s="3" t="s">
        <v>15</v>
      </c>
      <c r="C77" s="3" t="s">
        <v>15</v>
      </c>
      <c r="D77" s="3" t="s">
        <v>15</v>
      </c>
      <c r="E77" s="3" t="s">
        <v>15</v>
      </c>
      <c r="F77" s="3" t="s">
        <v>15</v>
      </c>
      <c r="G77" s="3" t="s">
        <v>15</v>
      </c>
      <c r="H77" s="3" t="s">
        <v>15</v>
      </c>
      <c r="I77" s="1"/>
      <c r="J77" s="8" t="str">
        <f t="shared" si="16"/>
        <v>-</v>
      </c>
      <c r="K77" s="8" t="str">
        <f t="shared" si="17"/>
        <v>-</v>
      </c>
      <c r="L77" s="6" t="str">
        <f t="shared" si="18"/>
        <v>-</v>
      </c>
      <c r="M77" s="6" t="str">
        <f t="shared" si="19"/>
        <v>-</v>
      </c>
      <c r="N77" s="6" t="str">
        <f t="shared" si="20"/>
        <v>-</v>
      </c>
      <c r="O77" s="6" t="str">
        <f t="shared" si="21"/>
        <v>-</v>
      </c>
      <c r="P77" s="6" t="str">
        <f t="shared" si="22"/>
        <v>-</v>
      </c>
      <c r="Q77" s="1"/>
      <c r="R77" s="4">
        <f t="shared" si="23"/>
        <v>0</v>
      </c>
      <c r="S77" s="15" t="s">
        <v>15</v>
      </c>
      <c r="T77" s="6"/>
      <c r="U77" s="15">
        <v>2</v>
      </c>
    </row>
    <row r="78" spans="1:21">
      <c r="A78" s="9" t="s">
        <v>180</v>
      </c>
      <c r="B78" s="3" t="s">
        <v>15</v>
      </c>
      <c r="C78" s="3" t="s">
        <v>15</v>
      </c>
      <c r="D78" s="3" t="s">
        <v>15</v>
      </c>
      <c r="E78" s="3" t="s">
        <v>15</v>
      </c>
      <c r="F78" s="3" t="s">
        <v>15</v>
      </c>
      <c r="G78" s="3" t="s">
        <v>15</v>
      </c>
      <c r="H78" s="3" t="s">
        <v>15</v>
      </c>
      <c r="I78" s="1"/>
      <c r="J78" s="8" t="str">
        <f t="shared" si="16"/>
        <v>-</v>
      </c>
      <c r="K78" s="8" t="str">
        <f t="shared" si="17"/>
        <v>-</v>
      </c>
      <c r="L78" s="6" t="str">
        <f t="shared" si="18"/>
        <v>-</v>
      </c>
      <c r="M78" s="6" t="str">
        <f t="shared" si="19"/>
        <v>-</v>
      </c>
      <c r="N78" s="6" t="str">
        <f t="shared" si="20"/>
        <v>-</v>
      </c>
      <c r="O78" s="6" t="str">
        <f t="shared" si="21"/>
        <v>-</v>
      </c>
      <c r="P78" s="6" t="str">
        <f t="shared" si="22"/>
        <v>-</v>
      </c>
      <c r="Q78" s="1"/>
      <c r="R78" s="4">
        <f t="shared" si="23"/>
        <v>0</v>
      </c>
      <c r="S78" s="15" t="s">
        <v>30</v>
      </c>
      <c r="T78" s="6"/>
      <c r="U78" s="15"/>
    </row>
    <row r="79" spans="1:21">
      <c r="A79" s="9" t="s">
        <v>181</v>
      </c>
      <c r="B79" s="3" t="s">
        <v>15</v>
      </c>
      <c r="C79" s="3" t="s">
        <v>15</v>
      </c>
      <c r="D79" s="3" t="s">
        <v>15</v>
      </c>
      <c r="E79" s="3" t="s">
        <v>15</v>
      </c>
      <c r="F79" s="3" t="s">
        <v>15</v>
      </c>
      <c r="G79" s="3" t="s">
        <v>15</v>
      </c>
      <c r="H79" s="3" t="s">
        <v>15</v>
      </c>
      <c r="I79" s="1"/>
      <c r="J79" s="8" t="str">
        <f t="shared" si="16"/>
        <v>-</v>
      </c>
      <c r="K79" s="8" t="str">
        <f t="shared" si="17"/>
        <v>-</v>
      </c>
      <c r="L79" s="6" t="str">
        <f t="shared" si="18"/>
        <v>-</v>
      </c>
      <c r="M79" s="6" t="str">
        <f t="shared" si="19"/>
        <v>-</v>
      </c>
      <c r="N79" s="6" t="str">
        <f t="shared" si="20"/>
        <v>-</v>
      </c>
      <c r="O79" s="6" t="str">
        <f t="shared" si="21"/>
        <v>-</v>
      </c>
      <c r="P79" s="6" t="str">
        <f t="shared" si="22"/>
        <v>-</v>
      </c>
      <c r="Q79" s="1"/>
      <c r="R79" s="4">
        <f t="shared" si="23"/>
        <v>0</v>
      </c>
      <c r="S79" s="15" t="s">
        <v>30</v>
      </c>
      <c r="T79" s="6"/>
      <c r="U79" s="15"/>
    </row>
    <row r="80" spans="1:21">
      <c r="A80" s="9" t="s">
        <v>182</v>
      </c>
      <c r="B80" s="3" t="s">
        <v>15</v>
      </c>
      <c r="C80" s="3" t="s">
        <v>15</v>
      </c>
      <c r="D80" s="3" t="s">
        <v>15</v>
      </c>
      <c r="E80" s="3" t="s">
        <v>15</v>
      </c>
      <c r="F80" s="3" t="s">
        <v>15</v>
      </c>
      <c r="G80" s="3" t="s">
        <v>15</v>
      </c>
      <c r="H80" s="3" t="s">
        <v>15</v>
      </c>
      <c r="I80" s="1"/>
      <c r="J80" s="8"/>
      <c r="K80" s="8"/>
      <c r="L80" s="6"/>
      <c r="M80" s="6"/>
      <c r="N80" s="6"/>
      <c r="O80" s="6"/>
      <c r="P80" s="6" t="str">
        <f t="shared" si="22"/>
        <v>-</v>
      </c>
      <c r="Q80" s="1"/>
      <c r="R80" s="4">
        <f t="shared" si="23"/>
        <v>0</v>
      </c>
      <c r="S80" s="15"/>
      <c r="T80" s="6"/>
      <c r="U80" s="15"/>
    </row>
    <row r="81" spans="1:21">
      <c r="A81" s="9" t="s">
        <v>183</v>
      </c>
      <c r="B81" s="3" t="s">
        <v>15</v>
      </c>
      <c r="C81" s="3" t="s">
        <v>15</v>
      </c>
      <c r="D81" s="3" t="s">
        <v>15</v>
      </c>
      <c r="E81" s="3" t="s">
        <v>15</v>
      </c>
      <c r="F81" s="3" t="s">
        <v>15</v>
      </c>
      <c r="G81" s="3" t="s">
        <v>15</v>
      </c>
      <c r="H81" s="3" t="s">
        <v>15</v>
      </c>
      <c r="I81" s="1"/>
      <c r="J81" s="8" t="str">
        <f t="shared" ref="J81:O85" si="24">B81</f>
        <v>-</v>
      </c>
      <c r="K81" s="8" t="str">
        <f t="shared" si="24"/>
        <v>-</v>
      </c>
      <c r="L81" s="6" t="str">
        <f t="shared" si="24"/>
        <v>-</v>
      </c>
      <c r="M81" s="6" t="str">
        <f t="shared" si="24"/>
        <v>-</v>
      </c>
      <c r="N81" s="6" t="str">
        <f t="shared" si="24"/>
        <v>-</v>
      </c>
      <c r="O81" s="6" t="str">
        <f t="shared" si="24"/>
        <v>-</v>
      </c>
      <c r="P81" s="6" t="str">
        <f t="shared" si="22"/>
        <v>-</v>
      </c>
      <c r="Q81" s="1"/>
      <c r="R81" s="4">
        <f t="shared" si="23"/>
        <v>0</v>
      </c>
      <c r="S81" s="15" t="s">
        <v>30</v>
      </c>
      <c r="T81" s="6"/>
      <c r="U81" s="15"/>
    </row>
    <row r="82" spans="1:21">
      <c r="A82" s="9" t="s">
        <v>184</v>
      </c>
      <c r="B82" s="3" t="s">
        <v>15</v>
      </c>
      <c r="C82" s="3" t="s">
        <v>15</v>
      </c>
      <c r="D82" s="3" t="s">
        <v>15</v>
      </c>
      <c r="E82" s="3" t="s">
        <v>15</v>
      </c>
      <c r="F82" s="3" t="s">
        <v>15</v>
      </c>
      <c r="G82" s="3" t="s">
        <v>15</v>
      </c>
      <c r="H82" s="3" t="s">
        <v>15</v>
      </c>
      <c r="I82" s="1"/>
      <c r="J82" s="8" t="str">
        <f t="shared" si="24"/>
        <v>-</v>
      </c>
      <c r="K82" s="8" t="str">
        <f t="shared" si="24"/>
        <v>-</v>
      </c>
      <c r="L82" s="6" t="str">
        <f t="shared" si="24"/>
        <v>-</v>
      </c>
      <c r="M82" s="6" t="str">
        <f t="shared" si="24"/>
        <v>-</v>
      </c>
      <c r="N82" s="6" t="str">
        <f t="shared" si="24"/>
        <v>-</v>
      </c>
      <c r="O82" s="6" t="str">
        <f t="shared" si="24"/>
        <v>-</v>
      </c>
      <c r="P82" s="6" t="str">
        <f t="shared" si="22"/>
        <v>-</v>
      </c>
      <c r="Q82" s="1"/>
      <c r="R82" s="4">
        <f t="shared" si="23"/>
        <v>0</v>
      </c>
      <c r="S82" s="15" t="s">
        <v>30</v>
      </c>
      <c r="T82" s="6"/>
      <c r="U82" s="15"/>
    </row>
    <row r="83" spans="1:21">
      <c r="A83" s="9" t="s">
        <v>185</v>
      </c>
      <c r="B83" s="3" t="s">
        <v>15</v>
      </c>
      <c r="C83" s="3" t="s">
        <v>15</v>
      </c>
      <c r="D83" s="3" t="s">
        <v>15</v>
      </c>
      <c r="E83" s="3" t="s">
        <v>15</v>
      </c>
      <c r="F83" s="3" t="s">
        <v>15</v>
      </c>
      <c r="G83" s="3" t="s">
        <v>15</v>
      </c>
      <c r="H83" s="3" t="s">
        <v>15</v>
      </c>
      <c r="I83" s="1"/>
      <c r="J83" s="8" t="str">
        <f t="shared" si="24"/>
        <v>-</v>
      </c>
      <c r="K83" s="8" t="str">
        <f t="shared" si="24"/>
        <v>-</v>
      </c>
      <c r="L83" s="6" t="str">
        <f t="shared" si="24"/>
        <v>-</v>
      </c>
      <c r="M83" s="6" t="str">
        <f t="shared" si="24"/>
        <v>-</v>
      </c>
      <c r="N83" s="6" t="str">
        <f t="shared" si="24"/>
        <v>-</v>
      </c>
      <c r="O83" s="6" t="str">
        <f t="shared" si="24"/>
        <v>-</v>
      </c>
      <c r="P83" s="6" t="str">
        <f t="shared" si="22"/>
        <v>-</v>
      </c>
      <c r="Q83" s="1"/>
      <c r="R83" s="4">
        <f t="shared" si="23"/>
        <v>0</v>
      </c>
      <c r="S83" s="15" t="s">
        <v>15</v>
      </c>
      <c r="T83" s="6"/>
      <c r="U83" s="15">
        <v>1</v>
      </c>
    </row>
    <row r="84" spans="1:21">
      <c r="A84" s="9" t="s">
        <v>186</v>
      </c>
      <c r="B84" s="3" t="s">
        <v>15</v>
      </c>
      <c r="C84" s="3" t="s">
        <v>15</v>
      </c>
      <c r="D84" s="3" t="s">
        <v>15</v>
      </c>
      <c r="E84" s="3" t="s">
        <v>15</v>
      </c>
      <c r="F84" s="3" t="s">
        <v>15</v>
      </c>
      <c r="G84" s="3" t="s">
        <v>15</v>
      </c>
      <c r="H84" s="3" t="s">
        <v>15</v>
      </c>
      <c r="I84" s="1"/>
      <c r="J84" s="8" t="str">
        <f t="shared" si="24"/>
        <v>-</v>
      </c>
      <c r="K84" s="8" t="str">
        <f t="shared" si="24"/>
        <v>-</v>
      </c>
      <c r="L84" s="6" t="str">
        <f t="shared" si="24"/>
        <v>-</v>
      </c>
      <c r="M84" s="6" t="str">
        <f t="shared" si="24"/>
        <v>-</v>
      </c>
      <c r="N84" s="6" t="str">
        <f t="shared" si="24"/>
        <v>-</v>
      </c>
      <c r="O84" s="6" t="str">
        <f t="shared" si="24"/>
        <v>-</v>
      </c>
      <c r="P84" s="6" t="str">
        <f t="shared" si="22"/>
        <v>-</v>
      </c>
      <c r="Q84" s="1"/>
      <c r="R84" s="4">
        <f t="shared" si="23"/>
        <v>0</v>
      </c>
      <c r="S84" s="15" t="s">
        <v>30</v>
      </c>
      <c r="T84" s="6"/>
      <c r="U84" s="15"/>
    </row>
    <row r="85" spans="1:21">
      <c r="A85" s="9" t="s">
        <v>187</v>
      </c>
      <c r="B85" s="3" t="s">
        <v>15</v>
      </c>
      <c r="C85" s="3" t="s">
        <v>15</v>
      </c>
      <c r="D85" s="3" t="s">
        <v>15</v>
      </c>
      <c r="E85" s="3" t="s">
        <v>15</v>
      </c>
      <c r="F85" s="3" t="s">
        <v>15</v>
      </c>
      <c r="G85" s="3" t="s">
        <v>15</v>
      </c>
      <c r="H85" s="3" t="s">
        <v>15</v>
      </c>
      <c r="I85" s="1"/>
      <c r="J85" s="8" t="str">
        <f t="shared" si="24"/>
        <v>-</v>
      </c>
      <c r="K85" s="8" t="str">
        <f t="shared" si="24"/>
        <v>-</v>
      </c>
      <c r="L85" s="6" t="str">
        <f t="shared" si="24"/>
        <v>-</v>
      </c>
      <c r="M85" s="6" t="str">
        <f t="shared" si="24"/>
        <v>-</v>
      </c>
      <c r="N85" s="6" t="str">
        <f t="shared" si="24"/>
        <v>-</v>
      </c>
      <c r="O85" s="6" t="str">
        <f t="shared" si="24"/>
        <v>-</v>
      </c>
      <c r="P85" s="6" t="str">
        <f t="shared" si="22"/>
        <v>-</v>
      </c>
      <c r="Q85" s="1"/>
      <c r="R85" s="4">
        <f t="shared" si="23"/>
        <v>0</v>
      </c>
      <c r="S85" s="15" t="s">
        <v>30</v>
      </c>
      <c r="T85" s="6"/>
      <c r="U85" s="15"/>
    </row>
    <row r="86" spans="1:21">
      <c r="A86" s="9" t="s">
        <v>188</v>
      </c>
      <c r="B86" s="3" t="s">
        <v>15</v>
      </c>
      <c r="C86" s="3" t="s">
        <v>15</v>
      </c>
      <c r="D86" s="3" t="s">
        <v>15</v>
      </c>
      <c r="E86" s="3" t="s">
        <v>15</v>
      </c>
      <c r="F86" s="3" t="s">
        <v>15</v>
      </c>
      <c r="G86" s="3" t="s">
        <v>15</v>
      </c>
      <c r="H86" s="3" t="s">
        <v>15</v>
      </c>
      <c r="I86" s="1"/>
      <c r="J86" s="8"/>
      <c r="K86" s="8"/>
      <c r="L86" s="6"/>
      <c r="M86" s="6"/>
      <c r="N86" s="6"/>
      <c r="O86" s="6"/>
      <c r="P86" s="6" t="str">
        <f t="shared" si="22"/>
        <v>-</v>
      </c>
      <c r="Q86" s="1"/>
      <c r="R86" s="4">
        <f t="shared" si="23"/>
        <v>0</v>
      </c>
      <c r="S86" s="15"/>
      <c r="T86" s="6"/>
      <c r="U86" s="15"/>
    </row>
    <row r="87" spans="1:21">
      <c r="A87" s="9" t="s">
        <v>189</v>
      </c>
      <c r="B87" s="3" t="s">
        <v>15</v>
      </c>
      <c r="C87" s="3" t="s">
        <v>15</v>
      </c>
      <c r="D87" s="3" t="s">
        <v>15</v>
      </c>
      <c r="E87" s="3" t="s">
        <v>15</v>
      </c>
      <c r="F87" s="3" t="s">
        <v>15</v>
      </c>
      <c r="G87" s="3" t="s">
        <v>15</v>
      </c>
      <c r="H87" s="3" t="s">
        <v>15</v>
      </c>
      <c r="I87" s="1"/>
      <c r="J87" s="8" t="str">
        <f t="shared" ref="J87:O88" si="25">B87</f>
        <v>-</v>
      </c>
      <c r="K87" s="8" t="str">
        <f t="shared" si="25"/>
        <v>-</v>
      </c>
      <c r="L87" s="6" t="str">
        <f t="shared" si="25"/>
        <v>-</v>
      </c>
      <c r="M87" s="6" t="str">
        <f t="shared" si="25"/>
        <v>-</v>
      </c>
      <c r="N87" s="6" t="str">
        <f t="shared" si="25"/>
        <v>-</v>
      </c>
      <c r="O87" s="6" t="str">
        <f t="shared" si="25"/>
        <v>-</v>
      </c>
      <c r="P87" s="6" t="str">
        <f t="shared" si="22"/>
        <v>-</v>
      </c>
      <c r="Q87" s="1"/>
      <c r="R87" s="4">
        <f t="shared" si="23"/>
        <v>0</v>
      </c>
      <c r="S87" s="15" t="s">
        <v>24</v>
      </c>
      <c r="T87" s="6"/>
      <c r="U87" s="15"/>
    </row>
    <row r="88" spans="1:21">
      <c r="A88" s="9" t="s">
        <v>190</v>
      </c>
      <c r="B88" s="3" t="s">
        <v>15</v>
      </c>
      <c r="C88" s="3" t="s">
        <v>15</v>
      </c>
      <c r="D88" s="3" t="s">
        <v>15</v>
      </c>
      <c r="E88" s="3" t="s">
        <v>15</v>
      </c>
      <c r="F88" s="3" t="s">
        <v>15</v>
      </c>
      <c r="G88" s="3" t="s">
        <v>15</v>
      </c>
      <c r="H88" s="3" t="s">
        <v>15</v>
      </c>
      <c r="I88" s="1"/>
      <c r="J88" s="8" t="str">
        <f t="shared" si="25"/>
        <v>-</v>
      </c>
      <c r="K88" s="8" t="str">
        <f t="shared" si="25"/>
        <v>-</v>
      </c>
      <c r="L88" s="6" t="str">
        <f t="shared" si="25"/>
        <v>-</v>
      </c>
      <c r="M88" s="6" t="str">
        <f t="shared" si="25"/>
        <v>-</v>
      </c>
      <c r="N88" s="6" t="str">
        <f t="shared" si="25"/>
        <v>-</v>
      </c>
      <c r="O88" s="6" t="str">
        <f t="shared" si="25"/>
        <v>-</v>
      </c>
      <c r="P88" s="6" t="str">
        <f t="shared" si="22"/>
        <v>-</v>
      </c>
      <c r="Q88" s="1"/>
      <c r="R88" s="4">
        <f t="shared" si="23"/>
        <v>0</v>
      </c>
      <c r="S88" s="15" t="s">
        <v>30</v>
      </c>
      <c r="T88" s="6"/>
      <c r="U88" s="15"/>
    </row>
  </sheetData>
  <sortState ref="A5:U88">
    <sortCondition descending="1" ref="R5:R88"/>
  </sortState>
  <mergeCells count="9">
    <mergeCell ref="A1:U1"/>
    <mergeCell ref="A2:U2"/>
    <mergeCell ref="T3:T4"/>
    <mergeCell ref="U3:U4"/>
    <mergeCell ref="A3:A4"/>
    <mergeCell ref="B3:H3"/>
    <mergeCell ref="J3:P3"/>
    <mergeCell ref="R3:R4"/>
    <mergeCell ref="S3:S4"/>
  </mergeCells>
  <pageMargins left="0.511811024" right="0.511811024" top="0.78740157499999996" bottom="0.78740157499999996" header="0.31496062000000002" footer="0.31496062000000002"/>
  <pageSetup paperSize="9" scale="37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8"/>
  <sheetViews>
    <sheetView zoomScale="85" zoomScaleNormal="85" workbookViewId="0" xr3:uid="{78B4E459-6924-5F8B-B7BA-2DD04133E49E}">
      <selection activeCell="T12" sqref="T12"/>
    </sheetView>
  </sheetViews>
  <sheetFormatPr defaultRowHeight="15"/>
  <cols>
    <col min="1" max="1" width="38.28515625" bestFit="1" customWidth="1"/>
    <col min="4" max="4" width="12.42578125" bestFit="1" customWidth="1"/>
    <col min="9" max="9" width="1" customWidth="1"/>
    <col min="12" max="12" width="12.42578125" bestFit="1" customWidth="1"/>
    <col min="17" max="17" width="1.140625" customWidth="1"/>
    <col min="18" max="18" width="10" bestFit="1" customWidth="1"/>
    <col min="19" max="19" width="6.28515625" bestFit="1" customWidth="1"/>
    <col min="20" max="20" width="15.42578125" customWidth="1"/>
  </cols>
  <sheetData>
    <row r="1" spans="1:21" ht="2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17.25">
      <c r="A2" s="19" t="s">
        <v>191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1" ht="15" customHeight="1">
      <c r="A3" s="20" t="s">
        <v>2</v>
      </c>
      <c r="B3" s="21" t="s">
        <v>3</v>
      </c>
      <c r="C3" s="21"/>
      <c r="D3" s="21"/>
      <c r="E3" s="21"/>
      <c r="F3" s="21"/>
      <c r="G3" s="21"/>
      <c r="H3" s="21"/>
      <c r="I3" s="1"/>
      <c r="J3" s="21" t="s">
        <v>4</v>
      </c>
      <c r="K3" s="21"/>
      <c r="L3" s="21"/>
      <c r="M3" s="21"/>
      <c r="N3" s="21"/>
      <c r="O3" s="21"/>
      <c r="P3" s="21"/>
      <c r="Q3" s="1"/>
      <c r="R3" s="17" t="s">
        <v>5</v>
      </c>
      <c r="S3" s="17">
        <v>2015</v>
      </c>
      <c r="T3" s="16" t="s">
        <v>6</v>
      </c>
      <c r="U3" s="17">
        <v>2016</v>
      </c>
    </row>
    <row r="4" spans="1:21">
      <c r="A4" s="20"/>
      <c r="B4" s="15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"/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"/>
      <c r="R4" s="17"/>
      <c r="S4" s="17"/>
      <c r="T4" s="16"/>
      <c r="U4" s="17"/>
    </row>
    <row r="5" spans="1:21">
      <c r="A5" s="9" t="s">
        <v>192</v>
      </c>
      <c r="B5" s="3">
        <v>0.98419999999999996</v>
      </c>
      <c r="C5" s="3" t="s">
        <v>15</v>
      </c>
      <c r="D5" s="3">
        <v>1</v>
      </c>
      <c r="E5" s="3">
        <v>1</v>
      </c>
      <c r="F5" s="3">
        <v>1</v>
      </c>
      <c r="G5" s="3">
        <v>1</v>
      </c>
      <c r="H5" s="3" t="s">
        <v>15</v>
      </c>
      <c r="I5" s="11"/>
      <c r="J5" s="6">
        <f t="shared" ref="J5:P5" si="0">B5</f>
        <v>0.98419999999999996</v>
      </c>
      <c r="K5" s="8" t="str">
        <f t="shared" si="0"/>
        <v>-</v>
      </c>
      <c r="L5" s="6">
        <f t="shared" si="0"/>
        <v>1</v>
      </c>
      <c r="M5" s="6">
        <f t="shared" si="0"/>
        <v>1</v>
      </c>
      <c r="N5" s="6">
        <f t="shared" si="0"/>
        <v>1</v>
      </c>
      <c r="O5" s="6">
        <f t="shared" si="0"/>
        <v>1</v>
      </c>
      <c r="P5" s="8" t="str">
        <f t="shared" si="0"/>
        <v>-</v>
      </c>
      <c r="Q5" s="1"/>
      <c r="R5" s="4">
        <f t="shared" ref="R5:R37" si="1">SUM(J5:P5)</f>
        <v>4.9841999999999995</v>
      </c>
      <c r="S5" s="2" t="s">
        <v>16</v>
      </c>
      <c r="T5" s="12">
        <v>1</v>
      </c>
      <c r="U5" s="2"/>
    </row>
    <row r="6" spans="1:21">
      <c r="A6" s="9" t="s">
        <v>193</v>
      </c>
      <c r="B6" s="3">
        <v>0.93799999999999994</v>
      </c>
      <c r="C6" s="3">
        <v>0.87380000000000002</v>
      </c>
      <c r="D6" s="3">
        <v>0.9395</v>
      </c>
      <c r="E6" s="3">
        <v>0.93910000000000005</v>
      </c>
      <c r="F6" s="3">
        <v>0.93910000000000005</v>
      </c>
      <c r="G6" s="3">
        <v>0.93659999999999999</v>
      </c>
      <c r="H6" s="3" t="s">
        <v>15</v>
      </c>
      <c r="I6" s="11"/>
      <c r="J6" s="6">
        <f t="shared" ref="J6:J15" si="2">B6</f>
        <v>0.93799999999999994</v>
      </c>
      <c r="K6" s="8" t="s">
        <v>15</v>
      </c>
      <c r="L6" s="6">
        <f t="shared" ref="L6:L15" si="3">D6</f>
        <v>0.9395</v>
      </c>
      <c r="M6" s="6">
        <f t="shared" ref="M6:M15" si="4">E6</f>
        <v>0.93910000000000005</v>
      </c>
      <c r="N6" s="6">
        <f t="shared" ref="N6:N15" si="5">F6</f>
        <v>0.93910000000000005</v>
      </c>
      <c r="O6" s="6">
        <f t="shared" ref="O6:O15" si="6">G6</f>
        <v>0.93659999999999999</v>
      </c>
      <c r="P6" s="8" t="str">
        <f t="shared" ref="P6:P15" si="7">H6</f>
        <v>-</v>
      </c>
      <c r="Q6" s="1"/>
      <c r="R6" s="4">
        <f t="shared" si="1"/>
        <v>4.6923000000000004</v>
      </c>
      <c r="S6" s="2" t="s">
        <v>41</v>
      </c>
      <c r="T6" s="12">
        <v>0.93799999999999994</v>
      </c>
      <c r="U6" s="15"/>
    </row>
    <row r="7" spans="1:21">
      <c r="A7" s="9" t="s">
        <v>194</v>
      </c>
      <c r="B7" s="3">
        <v>0.74890000000000001</v>
      </c>
      <c r="C7" s="3" t="s">
        <v>15</v>
      </c>
      <c r="D7" s="3" t="s">
        <v>15</v>
      </c>
      <c r="E7" s="3">
        <v>0.69040000000000001</v>
      </c>
      <c r="F7" s="3">
        <v>0.69040000000000001</v>
      </c>
      <c r="G7" s="3">
        <v>0.87619999999999998</v>
      </c>
      <c r="H7" s="3">
        <v>1</v>
      </c>
      <c r="I7" s="11"/>
      <c r="J7" s="6">
        <f t="shared" si="2"/>
        <v>0.74890000000000001</v>
      </c>
      <c r="K7" s="8" t="str">
        <f t="shared" ref="K7:K15" si="8">C7</f>
        <v>-</v>
      </c>
      <c r="L7" s="8" t="str">
        <f t="shared" si="3"/>
        <v>-</v>
      </c>
      <c r="M7" s="6">
        <f t="shared" si="4"/>
        <v>0.69040000000000001</v>
      </c>
      <c r="N7" s="6">
        <f t="shared" si="5"/>
        <v>0.69040000000000001</v>
      </c>
      <c r="O7" s="6">
        <f t="shared" si="6"/>
        <v>0.87619999999999998</v>
      </c>
      <c r="P7" s="6">
        <f t="shared" si="7"/>
        <v>1</v>
      </c>
      <c r="Q7" s="1"/>
      <c r="R7" s="4">
        <f t="shared" si="1"/>
        <v>4.0059000000000005</v>
      </c>
      <c r="S7" s="2" t="s">
        <v>24</v>
      </c>
      <c r="T7" s="12">
        <v>0.87509999999999999</v>
      </c>
      <c r="U7" s="15"/>
    </row>
    <row r="8" spans="1:21">
      <c r="A8" s="9" t="s">
        <v>195</v>
      </c>
      <c r="B8" s="3" t="s">
        <v>15</v>
      </c>
      <c r="C8" s="3" t="s">
        <v>15</v>
      </c>
      <c r="D8" s="3" t="s">
        <v>15</v>
      </c>
      <c r="E8" s="3">
        <v>0.72419999999999995</v>
      </c>
      <c r="F8" s="3">
        <v>0.72419999999999995</v>
      </c>
      <c r="G8" s="3">
        <v>0.4677</v>
      </c>
      <c r="H8" s="3">
        <v>0.48820000000000002</v>
      </c>
      <c r="I8" s="11"/>
      <c r="J8" s="8" t="str">
        <f t="shared" si="2"/>
        <v>-</v>
      </c>
      <c r="K8" s="8" t="str">
        <f t="shared" si="8"/>
        <v>-</v>
      </c>
      <c r="L8" s="6" t="str">
        <f t="shared" si="3"/>
        <v>-</v>
      </c>
      <c r="M8" s="6">
        <f t="shared" si="4"/>
        <v>0.72419999999999995</v>
      </c>
      <c r="N8" s="6">
        <f t="shared" si="5"/>
        <v>0.72419999999999995</v>
      </c>
      <c r="O8" s="6">
        <f t="shared" si="6"/>
        <v>0.4677</v>
      </c>
      <c r="P8" s="6">
        <f t="shared" si="7"/>
        <v>0.48820000000000002</v>
      </c>
      <c r="Q8" s="1"/>
      <c r="R8" s="4">
        <f t="shared" si="1"/>
        <v>2.4043000000000001</v>
      </c>
      <c r="S8" s="2" t="s">
        <v>24</v>
      </c>
      <c r="T8" s="12">
        <v>0.64549999999999996</v>
      </c>
      <c r="U8" s="15">
        <v>0</v>
      </c>
    </row>
    <row r="9" spans="1:21">
      <c r="A9" s="9" t="s">
        <v>196</v>
      </c>
      <c r="B9" s="3">
        <v>0.41520000000000001</v>
      </c>
      <c r="C9" s="3">
        <v>0.7198</v>
      </c>
      <c r="D9" s="3">
        <v>0.57030000000000003</v>
      </c>
      <c r="E9" s="3" t="s">
        <v>15</v>
      </c>
      <c r="F9" s="3" t="s">
        <v>15</v>
      </c>
      <c r="G9" s="3" t="s">
        <v>15</v>
      </c>
      <c r="H9" s="3">
        <v>0.5423</v>
      </c>
      <c r="I9" s="11"/>
      <c r="J9" s="6">
        <f t="shared" si="2"/>
        <v>0.41520000000000001</v>
      </c>
      <c r="K9" s="6">
        <f t="shared" si="8"/>
        <v>0.7198</v>
      </c>
      <c r="L9" s="6">
        <f t="shared" si="3"/>
        <v>0.57030000000000003</v>
      </c>
      <c r="M9" s="8" t="str">
        <f t="shared" si="4"/>
        <v>-</v>
      </c>
      <c r="N9" s="8" t="str">
        <f t="shared" si="5"/>
        <v>-</v>
      </c>
      <c r="O9" s="6" t="str">
        <f t="shared" si="6"/>
        <v>-</v>
      </c>
      <c r="P9" s="6">
        <f t="shared" si="7"/>
        <v>0.5423</v>
      </c>
      <c r="Q9" s="1"/>
      <c r="R9" s="4">
        <f t="shared" si="1"/>
        <v>2.2476000000000003</v>
      </c>
      <c r="S9" s="2" t="s">
        <v>30</v>
      </c>
      <c r="T9" s="12">
        <v>0.61080000000000001</v>
      </c>
      <c r="U9" s="15"/>
    </row>
    <row r="10" spans="1:21">
      <c r="A10" s="9" t="s">
        <v>197</v>
      </c>
      <c r="B10" s="3">
        <v>0.64649999999999996</v>
      </c>
      <c r="C10" s="3" t="s">
        <v>15</v>
      </c>
      <c r="D10" s="3" t="s">
        <v>15</v>
      </c>
      <c r="E10" s="3" t="s">
        <v>15</v>
      </c>
      <c r="F10" s="3" t="s">
        <v>15</v>
      </c>
      <c r="G10" s="3">
        <v>0.63380000000000003</v>
      </c>
      <c r="H10" s="3">
        <v>0.89159999999999995</v>
      </c>
      <c r="I10" s="11"/>
      <c r="J10" s="6">
        <f t="shared" si="2"/>
        <v>0.64649999999999996</v>
      </c>
      <c r="K10" s="8" t="str">
        <f t="shared" si="8"/>
        <v>-</v>
      </c>
      <c r="L10" s="8" t="str">
        <f t="shared" si="3"/>
        <v>-</v>
      </c>
      <c r="M10" s="6" t="str">
        <f t="shared" si="4"/>
        <v>-</v>
      </c>
      <c r="N10" s="6" t="str">
        <f t="shared" si="5"/>
        <v>-</v>
      </c>
      <c r="O10" s="6">
        <f t="shared" si="6"/>
        <v>0.63380000000000003</v>
      </c>
      <c r="P10" s="6">
        <f t="shared" si="7"/>
        <v>0.89159999999999995</v>
      </c>
      <c r="Q10" s="1"/>
      <c r="R10" s="4">
        <f t="shared" si="1"/>
        <v>2.1718999999999999</v>
      </c>
      <c r="S10" s="15" t="s">
        <v>15</v>
      </c>
      <c r="T10" s="12">
        <v>0.72389999999999999</v>
      </c>
      <c r="U10" s="15">
        <v>0</v>
      </c>
    </row>
    <row r="11" spans="1:21">
      <c r="A11" s="9" t="s">
        <v>198</v>
      </c>
      <c r="B11" s="3" t="s">
        <v>15</v>
      </c>
      <c r="C11" s="3" t="s">
        <v>15</v>
      </c>
      <c r="D11" s="3" t="s">
        <v>15</v>
      </c>
      <c r="E11" s="3" t="s">
        <v>15</v>
      </c>
      <c r="F11" s="3" t="s">
        <v>15</v>
      </c>
      <c r="G11" s="3">
        <v>0.83799999999999997</v>
      </c>
      <c r="H11" s="3">
        <v>0.71060000000000001</v>
      </c>
      <c r="I11" s="11"/>
      <c r="J11" s="8" t="str">
        <f t="shared" si="2"/>
        <v>-</v>
      </c>
      <c r="K11" s="8" t="str">
        <f t="shared" si="8"/>
        <v>-</v>
      </c>
      <c r="L11" s="6" t="str">
        <f t="shared" si="3"/>
        <v>-</v>
      </c>
      <c r="M11" s="6" t="str">
        <f t="shared" si="4"/>
        <v>-</v>
      </c>
      <c r="N11" s="6" t="str">
        <f t="shared" si="5"/>
        <v>-</v>
      </c>
      <c r="O11" s="6">
        <f t="shared" si="6"/>
        <v>0.83799999999999997</v>
      </c>
      <c r="P11" s="6">
        <f t="shared" si="7"/>
        <v>0.71060000000000001</v>
      </c>
      <c r="Q11" s="1"/>
      <c r="R11" s="4">
        <f t="shared" si="1"/>
        <v>1.5486</v>
      </c>
      <c r="S11" s="15" t="s">
        <v>15</v>
      </c>
      <c r="T11" s="12">
        <v>0.51619999999999999</v>
      </c>
      <c r="U11" s="15">
        <v>0</v>
      </c>
    </row>
    <row r="12" spans="1:21">
      <c r="A12" s="9" t="s">
        <v>199</v>
      </c>
      <c r="B12" s="3" t="s">
        <v>15</v>
      </c>
      <c r="C12" s="3" t="s">
        <v>15</v>
      </c>
      <c r="D12" s="3" t="s">
        <v>15</v>
      </c>
      <c r="E12" s="3">
        <v>0.75229999999999997</v>
      </c>
      <c r="F12" s="3">
        <v>0.75229999999999997</v>
      </c>
      <c r="G12" s="3" t="s">
        <v>15</v>
      </c>
      <c r="H12" s="3" t="s">
        <v>15</v>
      </c>
      <c r="I12" s="11"/>
      <c r="J12" s="8" t="str">
        <f t="shared" si="2"/>
        <v>-</v>
      </c>
      <c r="K12" s="8" t="str">
        <f t="shared" si="8"/>
        <v>-</v>
      </c>
      <c r="L12" s="6" t="str">
        <f t="shared" si="3"/>
        <v>-</v>
      </c>
      <c r="M12" s="6">
        <f t="shared" si="4"/>
        <v>0.75229999999999997</v>
      </c>
      <c r="N12" s="6">
        <f t="shared" si="5"/>
        <v>0.75229999999999997</v>
      </c>
      <c r="O12" s="6" t="str">
        <f t="shared" si="6"/>
        <v>-</v>
      </c>
      <c r="P12" s="6" t="str">
        <f t="shared" si="7"/>
        <v>-</v>
      </c>
      <c r="Q12" s="1"/>
      <c r="R12" s="4">
        <f t="shared" si="1"/>
        <v>1.5045999999999999</v>
      </c>
      <c r="S12" s="2" t="s">
        <v>24</v>
      </c>
      <c r="T12" s="12">
        <v>0.50149999999999995</v>
      </c>
      <c r="U12" s="15"/>
    </row>
    <row r="13" spans="1:21">
      <c r="A13" s="9" t="s">
        <v>200</v>
      </c>
      <c r="B13" s="3" t="s">
        <v>15</v>
      </c>
      <c r="C13" s="3" t="s">
        <v>15</v>
      </c>
      <c r="D13" s="3" t="s">
        <v>15</v>
      </c>
      <c r="E13" s="3" t="s">
        <v>15</v>
      </c>
      <c r="F13" s="3" t="s">
        <v>15</v>
      </c>
      <c r="G13" s="3">
        <v>0.63429999999999997</v>
      </c>
      <c r="H13" s="3">
        <v>0.71909999999999996</v>
      </c>
      <c r="I13" s="11"/>
      <c r="J13" s="8" t="str">
        <f t="shared" si="2"/>
        <v>-</v>
      </c>
      <c r="K13" s="8" t="str">
        <f t="shared" si="8"/>
        <v>-</v>
      </c>
      <c r="L13" s="6" t="str">
        <f t="shared" si="3"/>
        <v>-</v>
      </c>
      <c r="M13" s="6" t="str">
        <f t="shared" si="4"/>
        <v>-</v>
      </c>
      <c r="N13" s="6" t="str">
        <f t="shared" si="5"/>
        <v>-</v>
      </c>
      <c r="O13" s="6">
        <f t="shared" si="6"/>
        <v>0.63429999999999997</v>
      </c>
      <c r="P13" s="6">
        <f t="shared" si="7"/>
        <v>0.71909999999999996</v>
      </c>
      <c r="Q13" s="1"/>
      <c r="R13" s="4">
        <f t="shared" si="1"/>
        <v>1.3533999999999999</v>
      </c>
      <c r="S13" s="15" t="s">
        <v>15</v>
      </c>
      <c r="T13" s="12">
        <v>0.4511</v>
      </c>
      <c r="U13" s="15">
        <v>0</v>
      </c>
    </row>
    <row r="14" spans="1:21">
      <c r="A14" s="9" t="s">
        <v>201</v>
      </c>
      <c r="B14" s="3" t="s">
        <v>15</v>
      </c>
      <c r="C14" s="3" t="s">
        <v>15</v>
      </c>
      <c r="D14" s="3">
        <v>0.50780000000000003</v>
      </c>
      <c r="E14" s="3" t="s">
        <v>15</v>
      </c>
      <c r="F14" s="3" t="s">
        <v>15</v>
      </c>
      <c r="G14" s="3" t="s">
        <v>15</v>
      </c>
      <c r="H14" s="3">
        <v>0.33119999999999999</v>
      </c>
      <c r="I14" s="11"/>
      <c r="J14" s="8" t="str">
        <f t="shared" si="2"/>
        <v>-</v>
      </c>
      <c r="K14" s="8" t="str">
        <f t="shared" si="8"/>
        <v>-</v>
      </c>
      <c r="L14" s="6">
        <f t="shared" si="3"/>
        <v>0.50780000000000003</v>
      </c>
      <c r="M14" s="6" t="str">
        <f t="shared" si="4"/>
        <v>-</v>
      </c>
      <c r="N14" s="6" t="str">
        <f t="shared" si="5"/>
        <v>-</v>
      </c>
      <c r="O14" s="6" t="str">
        <f t="shared" si="6"/>
        <v>-</v>
      </c>
      <c r="P14" s="6">
        <f t="shared" si="7"/>
        <v>0.33119999999999999</v>
      </c>
      <c r="Q14" s="1"/>
      <c r="R14" s="4">
        <f t="shared" si="1"/>
        <v>0.83899999999999997</v>
      </c>
      <c r="S14" s="15" t="s">
        <v>15</v>
      </c>
      <c r="T14" s="12">
        <v>0.27960000000000002</v>
      </c>
      <c r="U14" s="15">
        <v>0</v>
      </c>
    </row>
    <row r="15" spans="1:21">
      <c r="A15" s="9" t="s">
        <v>202</v>
      </c>
      <c r="B15" s="3" t="s">
        <v>15</v>
      </c>
      <c r="C15" s="3" t="s">
        <v>15</v>
      </c>
      <c r="D15" s="3">
        <v>0.77310000000000001</v>
      </c>
      <c r="E15" s="3" t="s">
        <v>15</v>
      </c>
      <c r="F15" s="3" t="s">
        <v>15</v>
      </c>
      <c r="G15" s="3" t="s">
        <v>15</v>
      </c>
      <c r="H15" s="3" t="s">
        <v>15</v>
      </c>
      <c r="I15" s="11"/>
      <c r="J15" s="8" t="str">
        <f t="shared" si="2"/>
        <v>-</v>
      </c>
      <c r="K15" s="8" t="str">
        <f t="shared" si="8"/>
        <v>-</v>
      </c>
      <c r="L15" s="6">
        <f t="shared" si="3"/>
        <v>0.77310000000000001</v>
      </c>
      <c r="M15" s="6" t="str">
        <f t="shared" si="4"/>
        <v>-</v>
      </c>
      <c r="N15" s="6" t="str">
        <f t="shared" si="5"/>
        <v>-</v>
      </c>
      <c r="O15" s="6" t="str">
        <f t="shared" si="6"/>
        <v>-</v>
      </c>
      <c r="P15" s="6" t="str">
        <f t="shared" si="7"/>
        <v>-</v>
      </c>
      <c r="Q15" s="1"/>
      <c r="R15" s="4">
        <f t="shared" si="1"/>
        <v>0.77310000000000001</v>
      </c>
      <c r="S15" s="15" t="s">
        <v>15</v>
      </c>
      <c r="T15" s="12">
        <v>0.25769999999999998</v>
      </c>
      <c r="U15" s="15">
        <v>1</v>
      </c>
    </row>
    <row r="16" spans="1:21">
      <c r="A16" s="9" t="s">
        <v>203</v>
      </c>
      <c r="B16" s="3" t="s">
        <v>15</v>
      </c>
      <c r="C16" s="3" t="s">
        <v>15</v>
      </c>
      <c r="D16" s="3" t="s">
        <v>15</v>
      </c>
      <c r="E16" s="3" t="s">
        <v>15</v>
      </c>
      <c r="F16" s="3" t="s">
        <v>15</v>
      </c>
      <c r="G16" s="3" t="s">
        <v>15</v>
      </c>
      <c r="H16" s="3">
        <v>0.6714</v>
      </c>
      <c r="I16" s="11"/>
      <c r="J16" s="8"/>
      <c r="K16" s="8"/>
      <c r="L16" s="6"/>
      <c r="M16" s="6"/>
      <c r="N16" s="6"/>
      <c r="O16" s="6"/>
      <c r="P16" s="6">
        <f t="shared" ref="P16:P37" si="9">H16</f>
        <v>0.6714</v>
      </c>
      <c r="Q16" s="1"/>
      <c r="R16" s="4">
        <f t="shared" si="1"/>
        <v>0.6714</v>
      </c>
      <c r="S16" s="15"/>
      <c r="T16" s="12">
        <v>0.2238</v>
      </c>
      <c r="U16" s="15"/>
    </row>
    <row r="17" spans="1:21">
      <c r="A17" s="9" t="s">
        <v>204</v>
      </c>
      <c r="B17" s="3" t="s">
        <v>15</v>
      </c>
      <c r="C17" s="3" t="s">
        <v>15</v>
      </c>
      <c r="D17" s="3" t="s">
        <v>15</v>
      </c>
      <c r="E17" s="3">
        <v>0.28739999999999999</v>
      </c>
      <c r="F17" s="3">
        <v>0.28739999999999999</v>
      </c>
      <c r="G17" s="3" t="s">
        <v>15</v>
      </c>
      <c r="H17" s="3" t="s">
        <v>15</v>
      </c>
      <c r="I17" s="11"/>
      <c r="J17" s="8" t="str">
        <f t="shared" ref="J17:J37" si="10">B17</f>
        <v>-</v>
      </c>
      <c r="K17" s="8" t="str">
        <f t="shared" ref="K17:K37" si="11">C17</f>
        <v>-</v>
      </c>
      <c r="L17" s="6" t="str">
        <f t="shared" ref="L17:L37" si="12">D17</f>
        <v>-</v>
      </c>
      <c r="M17" s="6">
        <f t="shared" ref="M17:M37" si="13">E17</f>
        <v>0.28739999999999999</v>
      </c>
      <c r="N17" s="6">
        <f t="shared" ref="N17:N37" si="14">F17</f>
        <v>0.28739999999999999</v>
      </c>
      <c r="O17" s="6" t="str">
        <f t="shared" ref="O17:O37" si="15">G17</f>
        <v>-</v>
      </c>
      <c r="P17" s="6" t="str">
        <f t="shared" si="9"/>
        <v>-</v>
      </c>
      <c r="Q17" s="1"/>
      <c r="R17" s="4">
        <f t="shared" si="1"/>
        <v>0.57479999999999998</v>
      </c>
      <c r="S17" s="15" t="s">
        <v>15</v>
      </c>
      <c r="T17" s="12">
        <v>0.19159999999999999</v>
      </c>
      <c r="U17" s="15">
        <v>0</v>
      </c>
    </row>
    <row r="18" spans="1:21">
      <c r="A18" s="9" t="s">
        <v>205</v>
      </c>
      <c r="B18" s="3">
        <v>0.50319999999999998</v>
      </c>
      <c r="C18" s="3" t="s">
        <v>15</v>
      </c>
      <c r="D18" s="3" t="s">
        <v>15</v>
      </c>
      <c r="E18" s="3" t="s">
        <v>15</v>
      </c>
      <c r="F18" s="3" t="s">
        <v>15</v>
      </c>
      <c r="G18" s="3" t="s">
        <v>15</v>
      </c>
      <c r="H18" s="3" t="s">
        <v>15</v>
      </c>
      <c r="I18" s="11"/>
      <c r="J18" s="6">
        <f t="shared" si="10"/>
        <v>0.50319999999999998</v>
      </c>
      <c r="K18" s="8" t="str">
        <f t="shared" si="11"/>
        <v>-</v>
      </c>
      <c r="L18" s="8" t="str">
        <f t="shared" si="12"/>
        <v>-</v>
      </c>
      <c r="M18" s="6" t="str">
        <f t="shared" si="13"/>
        <v>-</v>
      </c>
      <c r="N18" s="6" t="str">
        <f t="shared" si="14"/>
        <v>-</v>
      </c>
      <c r="O18" s="6" t="str">
        <f t="shared" si="15"/>
        <v>-</v>
      </c>
      <c r="P18" s="6" t="str">
        <f t="shared" si="9"/>
        <v>-</v>
      </c>
      <c r="Q18" s="1"/>
      <c r="R18" s="4">
        <f t="shared" si="1"/>
        <v>0.50319999999999998</v>
      </c>
      <c r="S18" s="15" t="s">
        <v>15</v>
      </c>
      <c r="T18" s="12">
        <v>0.16769999999999999</v>
      </c>
      <c r="U18" s="15">
        <v>1</v>
      </c>
    </row>
    <row r="19" spans="1:21">
      <c r="A19" s="9" t="s">
        <v>206</v>
      </c>
      <c r="B19" s="3" t="s">
        <v>15</v>
      </c>
      <c r="C19" s="3" t="s">
        <v>15</v>
      </c>
      <c r="D19" s="3" t="s">
        <v>15</v>
      </c>
      <c r="E19" s="3" t="s">
        <v>15</v>
      </c>
      <c r="F19" s="3" t="s">
        <v>15</v>
      </c>
      <c r="G19" s="3">
        <v>0.50080000000000002</v>
      </c>
      <c r="H19" s="3" t="s">
        <v>15</v>
      </c>
      <c r="I19" s="11"/>
      <c r="J19" s="8" t="str">
        <f t="shared" si="10"/>
        <v>-</v>
      </c>
      <c r="K19" s="8" t="str">
        <f t="shared" si="11"/>
        <v>-</v>
      </c>
      <c r="L19" s="6" t="str">
        <f t="shared" si="12"/>
        <v>-</v>
      </c>
      <c r="M19" s="6" t="str">
        <f t="shared" si="13"/>
        <v>-</v>
      </c>
      <c r="N19" s="6" t="str">
        <f t="shared" si="14"/>
        <v>-</v>
      </c>
      <c r="O19" s="6">
        <f t="shared" si="15"/>
        <v>0.50080000000000002</v>
      </c>
      <c r="P19" s="6" t="str">
        <f t="shared" si="9"/>
        <v>-</v>
      </c>
      <c r="Q19" s="1"/>
      <c r="R19" s="4">
        <f t="shared" si="1"/>
        <v>0.50080000000000002</v>
      </c>
      <c r="S19" s="15" t="s">
        <v>15</v>
      </c>
      <c r="T19" s="12">
        <v>0.16689999999999999</v>
      </c>
      <c r="U19" s="15">
        <v>0</v>
      </c>
    </row>
    <row r="20" spans="1:21">
      <c r="A20" s="9" t="s">
        <v>207</v>
      </c>
      <c r="B20" s="3" t="s">
        <v>15</v>
      </c>
      <c r="C20" s="3" t="s">
        <v>15</v>
      </c>
      <c r="D20" s="3">
        <v>0.39090000000000003</v>
      </c>
      <c r="E20" s="3" t="s">
        <v>15</v>
      </c>
      <c r="F20" s="3" t="s">
        <v>15</v>
      </c>
      <c r="G20" s="3" t="s">
        <v>15</v>
      </c>
      <c r="H20" s="3" t="s">
        <v>15</v>
      </c>
      <c r="I20" s="11"/>
      <c r="J20" s="8" t="str">
        <f t="shared" si="10"/>
        <v>-</v>
      </c>
      <c r="K20" s="8" t="str">
        <f t="shared" si="11"/>
        <v>-</v>
      </c>
      <c r="L20" s="6">
        <f t="shared" si="12"/>
        <v>0.39090000000000003</v>
      </c>
      <c r="M20" s="6" t="str">
        <f t="shared" si="13"/>
        <v>-</v>
      </c>
      <c r="N20" s="6" t="str">
        <f t="shared" si="14"/>
        <v>-</v>
      </c>
      <c r="O20" s="6" t="str">
        <f t="shared" si="15"/>
        <v>-</v>
      </c>
      <c r="P20" s="6" t="str">
        <f t="shared" si="9"/>
        <v>-</v>
      </c>
      <c r="Q20" s="1"/>
      <c r="R20" s="4">
        <f t="shared" si="1"/>
        <v>0.39090000000000003</v>
      </c>
      <c r="S20" s="15" t="s">
        <v>15</v>
      </c>
      <c r="T20" s="12">
        <v>0.1303</v>
      </c>
      <c r="U20" s="15">
        <v>0</v>
      </c>
    </row>
    <row r="21" spans="1:21">
      <c r="A21" s="9" t="s">
        <v>208</v>
      </c>
      <c r="B21" s="3" t="s">
        <v>15</v>
      </c>
      <c r="C21" s="3" t="s">
        <v>15</v>
      </c>
      <c r="D21" s="3" t="s">
        <v>15</v>
      </c>
      <c r="E21" s="3" t="s">
        <v>15</v>
      </c>
      <c r="F21" s="3" t="s">
        <v>15</v>
      </c>
      <c r="G21" s="3">
        <v>0.33739999999999998</v>
      </c>
      <c r="H21" s="3" t="s">
        <v>15</v>
      </c>
      <c r="I21" s="11"/>
      <c r="J21" s="8" t="str">
        <f t="shared" si="10"/>
        <v>-</v>
      </c>
      <c r="K21" s="8" t="str">
        <f t="shared" si="11"/>
        <v>-</v>
      </c>
      <c r="L21" s="6" t="str">
        <f t="shared" si="12"/>
        <v>-</v>
      </c>
      <c r="M21" s="6" t="str">
        <f t="shared" si="13"/>
        <v>-</v>
      </c>
      <c r="N21" s="6" t="str">
        <f t="shared" si="14"/>
        <v>-</v>
      </c>
      <c r="O21" s="6">
        <f t="shared" si="15"/>
        <v>0.33739999999999998</v>
      </c>
      <c r="P21" s="6" t="str">
        <f t="shared" si="9"/>
        <v>-</v>
      </c>
      <c r="Q21" s="1"/>
      <c r="R21" s="4">
        <f t="shared" si="1"/>
        <v>0.33739999999999998</v>
      </c>
      <c r="S21" s="15" t="s">
        <v>15</v>
      </c>
      <c r="T21" s="12">
        <v>0.1124</v>
      </c>
      <c r="U21" s="15">
        <v>0</v>
      </c>
    </row>
    <row r="22" spans="1:21">
      <c r="A22" s="9" t="s">
        <v>209</v>
      </c>
      <c r="B22" s="3" t="s">
        <v>15</v>
      </c>
      <c r="C22" s="3">
        <v>0.30049999999999999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11"/>
      <c r="J22" s="8" t="str">
        <f t="shared" si="10"/>
        <v>-</v>
      </c>
      <c r="K22" s="6">
        <f t="shared" si="11"/>
        <v>0.30049999999999999</v>
      </c>
      <c r="L22" s="8" t="str">
        <f t="shared" si="12"/>
        <v>-</v>
      </c>
      <c r="M22" s="6" t="str">
        <f t="shared" si="13"/>
        <v>-</v>
      </c>
      <c r="N22" s="6" t="str">
        <f t="shared" si="14"/>
        <v>-</v>
      </c>
      <c r="O22" s="6" t="str">
        <f t="shared" si="15"/>
        <v>-</v>
      </c>
      <c r="P22" s="6" t="str">
        <f t="shared" si="9"/>
        <v>-</v>
      </c>
      <c r="Q22" s="1"/>
      <c r="R22" s="4">
        <f t="shared" si="1"/>
        <v>0.30049999999999999</v>
      </c>
      <c r="S22" s="15" t="s">
        <v>15</v>
      </c>
      <c r="T22" s="12">
        <v>0.10009999999999999</v>
      </c>
      <c r="U22" s="15">
        <v>0</v>
      </c>
    </row>
    <row r="23" spans="1:21">
      <c r="A23" s="9" t="s">
        <v>210</v>
      </c>
      <c r="B23" s="3" t="s">
        <v>15</v>
      </c>
      <c r="C23" s="3" t="s">
        <v>15</v>
      </c>
      <c r="D23" s="3">
        <v>0.24879999999999999</v>
      </c>
      <c r="E23" s="3" t="s">
        <v>15</v>
      </c>
      <c r="F23" s="3" t="s">
        <v>15</v>
      </c>
      <c r="G23" s="3" t="s">
        <v>15</v>
      </c>
      <c r="H23" s="3" t="s">
        <v>15</v>
      </c>
      <c r="I23" s="11"/>
      <c r="J23" s="8" t="str">
        <f t="shared" si="10"/>
        <v>-</v>
      </c>
      <c r="K23" s="8" t="str">
        <f t="shared" si="11"/>
        <v>-</v>
      </c>
      <c r="L23" s="6">
        <f t="shared" si="12"/>
        <v>0.24879999999999999</v>
      </c>
      <c r="M23" s="6" t="str">
        <f t="shared" si="13"/>
        <v>-</v>
      </c>
      <c r="N23" s="6" t="str">
        <f t="shared" si="14"/>
        <v>-</v>
      </c>
      <c r="O23" s="6" t="str">
        <f t="shared" si="15"/>
        <v>-</v>
      </c>
      <c r="P23" s="6" t="str">
        <f t="shared" si="9"/>
        <v>-</v>
      </c>
      <c r="Q23" s="1"/>
      <c r="R23" s="4">
        <f t="shared" si="1"/>
        <v>0.24879999999999999</v>
      </c>
      <c r="S23" s="15" t="s">
        <v>15</v>
      </c>
      <c r="T23" s="12">
        <v>8.2900000000000001E-2</v>
      </c>
      <c r="U23" s="15">
        <v>0</v>
      </c>
    </row>
    <row r="24" spans="1:21">
      <c r="A24" s="9" t="s">
        <v>211</v>
      </c>
      <c r="B24" s="3" t="s">
        <v>15</v>
      </c>
      <c r="C24" s="3" t="s">
        <v>15</v>
      </c>
      <c r="D24" s="3" t="s">
        <v>15</v>
      </c>
      <c r="E24" s="3" t="s">
        <v>15</v>
      </c>
      <c r="F24" s="3" t="s">
        <v>15</v>
      </c>
      <c r="G24" s="3">
        <v>0.2056</v>
      </c>
      <c r="H24" s="3" t="s">
        <v>15</v>
      </c>
      <c r="I24" s="11"/>
      <c r="J24" s="8" t="str">
        <f t="shared" si="10"/>
        <v>-</v>
      </c>
      <c r="K24" s="8" t="str">
        <f t="shared" si="11"/>
        <v>-</v>
      </c>
      <c r="L24" s="6" t="str">
        <f t="shared" si="12"/>
        <v>-</v>
      </c>
      <c r="M24" s="6" t="str">
        <f t="shared" si="13"/>
        <v>-</v>
      </c>
      <c r="N24" s="6" t="str">
        <f t="shared" si="14"/>
        <v>-</v>
      </c>
      <c r="O24" s="6">
        <f t="shared" si="15"/>
        <v>0.2056</v>
      </c>
      <c r="P24" s="6" t="str">
        <f t="shared" si="9"/>
        <v>-</v>
      </c>
      <c r="Q24" s="1"/>
      <c r="R24" s="4">
        <f t="shared" si="1"/>
        <v>0.2056</v>
      </c>
      <c r="S24" s="15" t="s">
        <v>15</v>
      </c>
      <c r="T24" s="12">
        <v>6.8500000000000005E-2</v>
      </c>
      <c r="U24" s="15">
        <v>0</v>
      </c>
    </row>
    <row r="25" spans="1:21">
      <c r="A25" s="9" t="s">
        <v>212</v>
      </c>
      <c r="B25" s="3" t="s">
        <v>15</v>
      </c>
      <c r="C25" s="3" t="s">
        <v>15</v>
      </c>
      <c r="D25" s="3">
        <v>0.15359999999999999</v>
      </c>
      <c r="E25" s="3" t="s">
        <v>15</v>
      </c>
      <c r="F25" s="3" t="s">
        <v>15</v>
      </c>
      <c r="G25" s="3" t="s">
        <v>15</v>
      </c>
      <c r="H25" s="3" t="s">
        <v>15</v>
      </c>
      <c r="I25" s="11"/>
      <c r="J25" s="8" t="str">
        <f t="shared" si="10"/>
        <v>-</v>
      </c>
      <c r="K25" s="8" t="str">
        <f t="shared" si="11"/>
        <v>-</v>
      </c>
      <c r="L25" s="6">
        <f t="shared" si="12"/>
        <v>0.15359999999999999</v>
      </c>
      <c r="M25" s="6" t="str">
        <f t="shared" si="13"/>
        <v>-</v>
      </c>
      <c r="N25" s="6" t="str">
        <f t="shared" si="14"/>
        <v>-</v>
      </c>
      <c r="O25" s="6" t="str">
        <f t="shared" si="15"/>
        <v>-</v>
      </c>
      <c r="P25" s="6" t="str">
        <f t="shared" si="9"/>
        <v>-</v>
      </c>
      <c r="Q25" s="1"/>
      <c r="R25" s="4">
        <f t="shared" si="1"/>
        <v>0.15359999999999999</v>
      </c>
      <c r="S25" s="15" t="s">
        <v>15</v>
      </c>
      <c r="T25" s="12">
        <v>5.1200000000000002E-2</v>
      </c>
      <c r="U25" s="15">
        <v>0</v>
      </c>
    </row>
    <row r="26" spans="1:21">
      <c r="A26" s="9" t="s">
        <v>213</v>
      </c>
      <c r="B26" s="3" t="s">
        <v>15</v>
      </c>
      <c r="C26" s="3">
        <v>9.1600000000000001E-2</v>
      </c>
      <c r="D26" s="3" t="s">
        <v>15</v>
      </c>
      <c r="E26" s="3" t="s">
        <v>15</v>
      </c>
      <c r="F26" s="3" t="s">
        <v>15</v>
      </c>
      <c r="G26" s="3" t="s">
        <v>15</v>
      </c>
      <c r="H26" s="3" t="s">
        <v>15</v>
      </c>
      <c r="I26" s="11"/>
      <c r="J26" s="8" t="str">
        <f t="shared" si="10"/>
        <v>-</v>
      </c>
      <c r="K26" s="6">
        <f t="shared" si="11"/>
        <v>9.1600000000000001E-2</v>
      </c>
      <c r="L26" s="8" t="str">
        <f t="shared" si="12"/>
        <v>-</v>
      </c>
      <c r="M26" s="6" t="str">
        <f t="shared" si="13"/>
        <v>-</v>
      </c>
      <c r="N26" s="6" t="str">
        <f t="shared" si="14"/>
        <v>-</v>
      </c>
      <c r="O26" s="6" t="str">
        <f t="shared" si="15"/>
        <v>-</v>
      </c>
      <c r="P26" s="6" t="str">
        <f t="shared" si="9"/>
        <v>-</v>
      </c>
      <c r="Q26" s="1"/>
      <c r="R26" s="4">
        <f t="shared" si="1"/>
        <v>9.1600000000000001E-2</v>
      </c>
      <c r="S26" s="15" t="s">
        <v>15</v>
      </c>
      <c r="T26" s="12">
        <v>3.0499999999999999E-2</v>
      </c>
      <c r="U26" s="15">
        <v>0</v>
      </c>
    </row>
    <row r="27" spans="1:21">
      <c r="A27" s="9" t="s">
        <v>214</v>
      </c>
      <c r="B27" s="3" t="s">
        <v>15</v>
      </c>
      <c r="C27" s="3">
        <v>6.1100000000000002E-2</v>
      </c>
      <c r="D27" s="3" t="s">
        <v>15</v>
      </c>
      <c r="E27" s="3" t="s">
        <v>15</v>
      </c>
      <c r="F27" s="3" t="s">
        <v>15</v>
      </c>
      <c r="G27" s="3" t="s">
        <v>15</v>
      </c>
      <c r="H27" s="3" t="s">
        <v>15</v>
      </c>
      <c r="I27" s="11"/>
      <c r="J27" s="8" t="str">
        <f t="shared" si="10"/>
        <v>-</v>
      </c>
      <c r="K27" s="6">
        <f t="shared" si="11"/>
        <v>6.1100000000000002E-2</v>
      </c>
      <c r="L27" s="8" t="str">
        <f t="shared" si="12"/>
        <v>-</v>
      </c>
      <c r="M27" s="6" t="str">
        <f t="shared" si="13"/>
        <v>-</v>
      </c>
      <c r="N27" s="6" t="str">
        <f t="shared" si="14"/>
        <v>-</v>
      </c>
      <c r="O27" s="6" t="str">
        <f t="shared" si="15"/>
        <v>-</v>
      </c>
      <c r="P27" s="6" t="str">
        <f t="shared" si="9"/>
        <v>-</v>
      </c>
      <c r="Q27" s="1"/>
      <c r="R27" s="4">
        <f t="shared" si="1"/>
        <v>6.1100000000000002E-2</v>
      </c>
      <c r="S27" s="15" t="s">
        <v>15</v>
      </c>
      <c r="T27" s="12">
        <v>2.0299999999999999E-2</v>
      </c>
      <c r="U27" s="15">
        <v>0</v>
      </c>
    </row>
    <row r="28" spans="1:21">
      <c r="A28" s="9" t="s">
        <v>215</v>
      </c>
      <c r="B28" s="3" t="s">
        <v>15</v>
      </c>
      <c r="C28" s="3" t="s">
        <v>15</v>
      </c>
      <c r="D28" s="3">
        <v>2.5700000000000001E-2</v>
      </c>
      <c r="E28" s="3" t="s">
        <v>15</v>
      </c>
      <c r="F28" s="3" t="s">
        <v>15</v>
      </c>
      <c r="G28" s="3" t="s">
        <v>15</v>
      </c>
      <c r="H28" s="3" t="s">
        <v>15</v>
      </c>
      <c r="I28" s="11"/>
      <c r="J28" s="8" t="str">
        <f t="shared" si="10"/>
        <v>-</v>
      </c>
      <c r="K28" s="8" t="str">
        <f t="shared" si="11"/>
        <v>-</v>
      </c>
      <c r="L28" s="6">
        <f t="shared" si="12"/>
        <v>2.5700000000000001E-2</v>
      </c>
      <c r="M28" s="6" t="str">
        <f t="shared" si="13"/>
        <v>-</v>
      </c>
      <c r="N28" s="6" t="str">
        <f t="shared" si="14"/>
        <v>-</v>
      </c>
      <c r="O28" s="6" t="str">
        <f t="shared" si="15"/>
        <v>-</v>
      </c>
      <c r="P28" s="6" t="str">
        <f t="shared" si="9"/>
        <v>-</v>
      </c>
      <c r="Q28" s="1"/>
      <c r="R28" s="4">
        <f t="shared" si="1"/>
        <v>2.5700000000000001E-2</v>
      </c>
      <c r="S28" s="15" t="s">
        <v>15</v>
      </c>
      <c r="T28" s="12">
        <v>8.5000000000000006E-3</v>
      </c>
      <c r="U28" s="15">
        <v>0</v>
      </c>
    </row>
    <row r="29" spans="1:21">
      <c r="A29" s="9" t="s">
        <v>216</v>
      </c>
      <c r="B29" s="3" t="s">
        <v>15</v>
      </c>
      <c r="C29" s="3" t="s">
        <v>15</v>
      </c>
      <c r="D29" s="3" t="s">
        <v>15</v>
      </c>
      <c r="E29" s="3" t="s">
        <v>15</v>
      </c>
      <c r="F29" s="3" t="s">
        <v>15</v>
      </c>
      <c r="G29" s="3" t="s">
        <v>15</v>
      </c>
      <c r="H29" s="3" t="s">
        <v>15</v>
      </c>
      <c r="I29" s="11"/>
      <c r="J29" s="8" t="str">
        <f t="shared" si="10"/>
        <v>-</v>
      </c>
      <c r="K29" s="8" t="str">
        <f t="shared" si="11"/>
        <v>-</v>
      </c>
      <c r="L29" s="6" t="str">
        <f t="shared" si="12"/>
        <v>-</v>
      </c>
      <c r="M29" s="6" t="str">
        <f t="shared" si="13"/>
        <v>-</v>
      </c>
      <c r="N29" s="6" t="str">
        <f t="shared" si="14"/>
        <v>-</v>
      </c>
      <c r="O29" s="6" t="str">
        <f t="shared" si="15"/>
        <v>-</v>
      </c>
      <c r="P29" s="6" t="str">
        <f t="shared" si="9"/>
        <v>-</v>
      </c>
      <c r="Q29" s="1"/>
      <c r="R29" s="4">
        <f t="shared" si="1"/>
        <v>0</v>
      </c>
      <c r="S29" s="2" t="s">
        <v>15</v>
      </c>
      <c r="T29" s="12" t="s">
        <v>15</v>
      </c>
      <c r="U29" s="2">
        <v>2</v>
      </c>
    </row>
    <row r="30" spans="1:21">
      <c r="A30" s="9" t="s">
        <v>217</v>
      </c>
      <c r="B30" s="3" t="s">
        <v>15</v>
      </c>
      <c r="C30" s="3" t="s">
        <v>15</v>
      </c>
      <c r="D30" s="3" t="s">
        <v>15</v>
      </c>
      <c r="E30" s="3" t="s">
        <v>15</v>
      </c>
      <c r="F30" s="3" t="s">
        <v>15</v>
      </c>
      <c r="G30" s="3" t="s">
        <v>15</v>
      </c>
      <c r="H30" s="3" t="s">
        <v>15</v>
      </c>
      <c r="I30" s="11"/>
      <c r="J30" s="8" t="str">
        <f t="shared" si="10"/>
        <v>-</v>
      </c>
      <c r="K30" s="8" t="str">
        <f t="shared" si="11"/>
        <v>-</v>
      </c>
      <c r="L30" s="6" t="str">
        <f t="shared" si="12"/>
        <v>-</v>
      </c>
      <c r="M30" s="6" t="str">
        <f t="shared" si="13"/>
        <v>-</v>
      </c>
      <c r="N30" s="6" t="str">
        <f t="shared" si="14"/>
        <v>-</v>
      </c>
      <c r="O30" s="6" t="str">
        <f t="shared" si="15"/>
        <v>-</v>
      </c>
      <c r="P30" s="6" t="str">
        <f t="shared" si="9"/>
        <v>-</v>
      </c>
      <c r="Q30" s="1"/>
      <c r="R30" s="4">
        <f t="shared" si="1"/>
        <v>0</v>
      </c>
      <c r="S30" s="15" t="s">
        <v>15</v>
      </c>
      <c r="T30" s="12" t="s">
        <v>15</v>
      </c>
      <c r="U30" s="15">
        <v>1</v>
      </c>
    </row>
    <row r="31" spans="1:21">
      <c r="A31" s="9" t="s">
        <v>218</v>
      </c>
      <c r="B31" s="3" t="s">
        <v>15</v>
      </c>
      <c r="C31" s="3" t="s">
        <v>15</v>
      </c>
      <c r="D31" s="3" t="s">
        <v>15</v>
      </c>
      <c r="E31" s="3" t="s">
        <v>15</v>
      </c>
      <c r="F31" s="3" t="s">
        <v>15</v>
      </c>
      <c r="G31" s="3" t="s">
        <v>15</v>
      </c>
      <c r="H31" s="3" t="s">
        <v>15</v>
      </c>
      <c r="I31" s="11"/>
      <c r="J31" s="8" t="str">
        <f t="shared" si="10"/>
        <v>-</v>
      </c>
      <c r="K31" s="8" t="str">
        <f t="shared" si="11"/>
        <v>-</v>
      </c>
      <c r="L31" s="6" t="str">
        <f t="shared" si="12"/>
        <v>-</v>
      </c>
      <c r="M31" s="6" t="str">
        <f t="shared" si="13"/>
        <v>-</v>
      </c>
      <c r="N31" s="6" t="str">
        <f t="shared" si="14"/>
        <v>-</v>
      </c>
      <c r="O31" s="6" t="str">
        <f t="shared" si="15"/>
        <v>-</v>
      </c>
      <c r="P31" s="6" t="str">
        <f t="shared" si="9"/>
        <v>-</v>
      </c>
      <c r="Q31" s="1"/>
      <c r="R31" s="4">
        <f t="shared" si="1"/>
        <v>0</v>
      </c>
      <c r="S31" s="15" t="s">
        <v>15</v>
      </c>
      <c r="T31" s="12" t="s">
        <v>15</v>
      </c>
      <c r="U31" s="15">
        <v>2</v>
      </c>
    </row>
    <row r="32" spans="1:21">
      <c r="A32" s="9" t="s">
        <v>219</v>
      </c>
      <c r="B32" s="3" t="s">
        <v>15</v>
      </c>
      <c r="C32" s="3" t="s">
        <v>15</v>
      </c>
      <c r="D32" s="3" t="s">
        <v>15</v>
      </c>
      <c r="E32" s="3" t="s">
        <v>15</v>
      </c>
      <c r="F32" s="3" t="s">
        <v>15</v>
      </c>
      <c r="G32" s="3" t="s">
        <v>15</v>
      </c>
      <c r="H32" s="3" t="s">
        <v>15</v>
      </c>
      <c r="I32" s="11"/>
      <c r="J32" s="8" t="str">
        <f t="shared" si="10"/>
        <v>-</v>
      </c>
      <c r="K32" s="8" t="str">
        <f t="shared" si="11"/>
        <v>-</v>
      </c>
      <c r="L32" s="6" t="str">
        <f t="shared" si="12"/>
        <v>-</v>
      </c>
      <c r="M32" s="6" t="str">
        <f t="shared" si="13"/>
        <v>-</v>
      </c>
      <c r="N32" s="6" t="str">
        <f t="shared" si="14"/>
        <v>-</v>
      </c>
      <c r="O32" s="6" t="str">
        <f t="shared" si="15"/>
        <v>-</v>
      </c>
      <c r="P32" s="6" t="str">
        <f t="shared" si="9"/>
        <v>-</v>
      </c>
      <c r="Q32" s="1"/>
      <c r="R32" s="4">
        <f t="shared" si="1"/>
        <v>0</v>
      </c>
      <c r="S32" s="15" t="s">
        <v>15</v>
      </c>
      <c r="T32" s="12" t="s">
        <v>15</v>
      </c>
      <c r="U32" s="15">
        <v>1</v>
      </c>
    </row>
    <row r="33" spans="1:21">
      <c r="A33" s="9" t="s">
        <v>220</v>
      </c>
      <c r="B33" s="3" t="s">
        <v>15</v>
      </c>
      <c r="C33" s="3" t="s">
        <v>15</v>
      </c>
      <c r="D33" s="3" t="s">
        <v>15</v>
      </c>
      <c r="E33" s="3" t="s">
        <v>15</v>
      </c>
      <c r="F33" s="3" t="s">
        <v>15</v>
      </c>
      <c r="G33" s="3" t="s">
        <v>15</v>
      </c>
      <c r="H33" s="3" t="s">
        <v>15</v>
      </c>
      <c r="I33" s="11"/>
      <c r="J33" s="8" t="str">
        <f t="shared" si="10"/>
        <v>-</v>
      </c>
      <c r="K33" s="8" t="str">
        <f t="shared" si="11"/>
        <v>-</v>
      </c>
      <c r="L33" s="6" t="str">
        <f t="shared" si="12"/>
        <v>-</v>
      </c>
      <c r="M33" s="6" t="str">
        <f t="shared" si="13"/>
        <v>-</v>
      </c>
      <c r="N33" s="6" t="str">
        <f t="shared" si="14"/>
        <v>-</v>
      </c>
      <c r="O33" s="6" t="str">
        <f t="shared" si="15"/>
        <v>-</v>
      </c>
      <c r="P33" s="6" t="str">
        <f t="shared" si="9"/>
        <v>-</v>
      </c>
      <c r="Q33" s="1"/>
      <c r="R33" s="4">
        <f t="shared" si="1"/>
        <v>0</v>
      </c>
      <c r="S33" s="15" t="s">
        <v>15</v>
      </c>
      <c r="T33" s="12" t="s">
        <v>15</v>
      </c>
      <c r="U33" s="15">
        <v>1</v>
      </c>
    </row>
    <row r="34" spans="1:21">
      <c r="A34" s="9" t="s">
        <v>221</v>
      </c>
      <c r="B34" s="3" t="s">
        <v>15</v>
      </c>
      <c r="C34" s="3" t="s">
        <v>15</v>
      </c>
      <c r="D34" s="3" t="s">
        <v>15</v>
      </c>
      <c r="E34" s="3" t="s">
        <v>15</v>
      </c>
      <c r="F34" s="3" t="s">
        <v>15</v>
      </c>
      <c r="G34" s="3" t="s">
        <v>15</v>
      </c>
      <c r="H34" s="3" t="s">
        <v>15</v>
      </c>
      <c r="I34" s="11"/>
      <c r="J34" s="8" t="str">
        <f t="shared" si="10"/>
        <v>-</v>
      </c>
      <c r="K34" s="8" t="str">
        <f t="shared" si="11"/>
        <v>-</v>
      </c>
      <c r="L34" s="6" t="str">
        <f t="shared" si="12"/>
        <v>-</v>
      </c>
      <c r="M34" s="6" t="str">
        <f t="shared" si="13"/>
        <v>-</v>
      </c>
      <c r="N34" s="6" t="str">
        <f t="shared" si="14"/>
        <v>-</v>
      </c>
      <c r="O34" s="6" t="str">
        <f t="shared" si="15"/>
        <v>-</v>
      </c>
      <c r="P34" s="6" t="str">
        <f t="shared" si="9"/>
        <v>-</v>
      </c>
      <c r="Q34" s="1"/>
      <c r="R34" s="4">
        <f t="shared" si="1"/>
        <v>0</v>
      </c>
      <c r="S34" s="15" t="s">
        <v>30</v>
      </c>
      <c r="T34" s="12" t="s">
        <v>15</v>
      </c>
      <c r="U34" s="15"/>
    </row>
    <row r="35" spans="1:21">
      <c r="A35" s="9" t="s">
        <v>222</v>
      </c>
      <c r="B35" s="3" t="s">
        <v>15</v>
      </c>
      <c r="C35" s="3" t="s">
        <v>15</v>
      </c>
      <c r="D35" s="3" t="s">
        <v>15</v>
      </c>
      <c r="E35" s="3" t="s">
        <v>15</v>
      </c>
      <c r="F35" s="3" t="s">
        <v>15</v>
      </c>
      <c r="G35" s="3" t="s">
        <v>15</v>
      </c>
      <c r="H35" s="3" t="s">
        <v>15</v>
      </c>
      <c r="I35" s="11"/>
      <c r="J35" s="8" t="str">
        <f t="shared" si="10"/>
        <v>-</v>
      </c>
      <c r="K35" s="8" t="str">
        <f t="shared" si="11"/>
        <v>-</v>
      </c>
      <c r="L35" s="6" t="str">
        <f t="shared" si="12"/>
        <v>-</v>
      </c>
      <c r="M35" s="6" t="str">
        <f t="shared" si="13"/>
        <v>-</v>
      </c>
      <c r="N35" s="6" t="str">
        <f t="shared" si="14"/>
        <v>-</v>
      </c>
      <c r="O35" s="6" t="str">
        <f t="shared" si="15"/>
        <v>-</v>
      </c>
      <c r="P35" s="6" t="str">
        <f t="shared" si="9"/>
        <v>-</v>
      </c>
      <c r="Q35" s="1"/>
      <c r="R35" s="4">
        <f t="shared" si="1"/>
        <v>0</v>
      </c>
      <c r="S35" s="15" t="s">
        <v>15</v>
      </c>
      <c r="T35" s="12" t="s">
        <v>15</v>
      </c>
      <c r="U35" s="15">
        <v>1</v>
      </c>
    </row>
    <row r="36" spans="1:21">
      <c r="A36" s="9" t="s">
        <v>223</v>
      </c>
      <c r="B36" s="3" t="s">
        <v>15</v>
      </c>
      <c r="C36" s="3" t="s">
        <v>15</v>
      </c>
      <c r="D36" s="3" t="s">
        <v>15</v>
      </c>
      <c r="E36" s="3" t="s">
        <v>15</v>
      </c>
      <c r="F36" s="3" t="s">
        <v>15</v>
      </c>
      <c r="G36" s="3" t="s">
        <v>15</v>
      </c>
      <c r="H36" s="3" t="s">
        <v>15</v>
      </c>
      <c r="I36" s="11"/>
      <c r="J36" s="8" t="str">
        <f t="shared" si="10"/>
        <v>-</v>
      </c>
      <c r="K36" s="8" t="str">
        <f t="shared" si="11"/>
        <v>-</v>
      </c>
      <c r="L36" s="6" t="str">
        <f t="shared" si="12"/>
        <v>-</v>
      </c>
      <c r="M36" s="6" t="str">
        <f t="shared" si="13"/>
        <v>-</v>
      </c>
      <c r="N36" s="6" t="str">
        <f t="shared" si="14"/>
        <v>-</v>
      </c>
      <c r="O36" s="6" t="str">
        <f t="shared" si="15"/>
        <v>-</v>
      </c>
      <c r="P36" s="6" t="str">
        <f t="shared" si="9"/>
        <v>-</v>
      </c>
      <c r="Q36" s="1"/>
      <c r="R36" s="4">
        <f t="shared" si="1"/>
        <v>0</v>
      </c>
      <c r="S36" s="15" t="s">
        <v>30</v>
      </c>
      <c r="T36" s="12"/>
      <c r="U36" s="15"/>
    </row>
    <row r="37" spans="1:21">
      <c r="A37" s="9" t="s">
        <v>224</v>
      </c>
      <c r="B37" s="3" t="s">
        <v>15</v>
      </c>
      <c r="C37" s="3" t="s">
        <v>15</v>
      </c>
      <c r="D37" s="3" t="s">
        <v>15</v>
      </c>
      <c r="E37" s="3" t="s">
        <v>15</v>
      </c>
      <c r="F37" s="3" t="s">
        <v>15</v>
      </c>
      <c r="G37" s="3" t="s">
        <v>15</v>
      </c>
      <c r="H37" s="3" t="s">
        <v>15</v>
      </c>
      <c r="I37" s="11"/>
      <c r="J37" s="8" t="str">
        <f t="shared" si="10"/>
        <v>-</v>
      </c>
      <c r="K37" s="8" t="str">
        <f t="shared" si="11"/>
        <v>-</v>
      </c>
      <c r="L37" s="6" t="str">
        <f t="shared" si="12"/>
        <v>-</v>
      </c>
      <c r="M37" s="6" t="str">
        <f t="shared" si="13"/>
        <v>-</v>
      </c>
      <c r="N37" s="6" t="str">
        <f t="shared" si="14"/>
        <v>-</v>
      </c>
      <c r="O37" s="6" t="str">
        <f t="shared" si="15"/>
        <v>-</v>
      </c>
      <c r="P37" s="6" t="str">
        <f t="shared" si="9"/>
        <v>-</v>
      </c>
      <c r="Q37" s="1"/>
      <c r="R37" s="4">
        <f t="shared" si="1"/>
        <v>0</v>
      </c>
      <c r="S37" s="15" t="s">
        <v>30</v>
      </c>
      <c r="T37" s="12"/>
      <c r="U37" s="15"/>
    </row>
    <row r="38" spans="1:21">
      <c r="A38" s="14"/>
    </row>
  </sheetData>
  <sortState ref="A5:U37">
    <sortCondition descending="1" ref="R5:R37"/>
  </sortState>
  <mergeCells count="9">
    <mergeCell ref="A1:U1"/>
    <mergeCell ref="A2:U2"/>
    <mergeCell ref="A3:A4"/>
    <mergeCell ref="B3:H3"/>
    <mergeCell ref="J3:P3"/>
    <mergeCell ref="R3:R4"/>
    <mergeCell ref="S3:S4"/>
    <mergeCell ref="T3:T4"/>
    <mergeCell ref="U3:U4"/>
  </mergeCells>
  <pageMargins left="0.511811024" right="0.511811024" top="0.78740157499999996" bottom="0.78740157499999996" header="0.31496062000000002" footer="0.31496062000000002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Reovan Brito</dc:creator>
  <cp:keywords/>
  <dc:description/>
  <cp:lastModifiedBy>Reovan Brito</cp:lastModifiedBy>
  <cp:revision/>
  <dcterms:created xsi:type="dcterms:W3CDTF">2013-11-03T12:52:39Z</dcterms:created>
  <dcterms:modified xsi:type="dcterms:W3CDTF">2017-05-15T11:37:05Z</dcterms:modified>
  <cp:category/>
  <cp:contentStatus/>
</cp:coreProperties>
</file>